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27795" windowHeight="1201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D51" i="1" l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52" i="1" s="1"/>
  <c r="D7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52" i="1" l="1"/>
</calcChain>
</file>

<file path=xl/sharedStrings.xml><?xml version="1.0" encoding="utf-8"?>
<sst xmlns="http://schemas.openxmlformats.org/spreadsheetml/2006/main" count="53" uniqueCount="53">
  <si>
    <t>CASA DE ASIGURARI DE SANATATE VRANCEA</t>
  </si>
  <si>
    <t>REALIZARI AMBULATORIU DE SPECIALITATE CLINICE 2022</t>
  </si>
  <si>
    <t>Nr. crt.</t>
  </si>
  <si>
    <t>FURNIZORI SERV.MED.CLINICE</t>
  </si>
  <si>
    <t xml:space="preserve">DR. BURSUC ANGELICA </t>
  </si>
  <si>
    <t>DR. BUSILA ELENA</t>
  </si>
  <si>
    <t>DR. BUZA  LIUBA</t>
  </si>
  <si>
    <t>DR. CARTAS CRISTINA ELENA</t>
  </si>
  <si>
    <t>DR. CHITIC  MIHAELA</t>
  </si>
  <si>
    <t>DR. DARDOUK SAMIR</t>
  </si>
  <si>
    <t>DR. DUMITRU CONSTANTIN</t>
  </si>
  <si>
    <t>DR. FIANU ANA</t>
  </si>
  <si>
    <t>DR. LAZAREAN MIRCEA</t>
  </si>
  <si>
    <t>DR. MARINESCU BOGDAN</t>
  </si>
  <si>
    <t>DR. MERCHEA  MARIOARA</t>
  </si>
  <si>
    <t>DR. MIHAI OANA GEORGIANA</t>
  </si>
  <si>
    <t>DR. PAUN PARASCHIVA</t>
  </si>
  <si>
    <t>DR. SANDU CECILIA</t>
  </si>
  <si>
    <t>DR. STEFAN CAMELIA</t>
  </si>
  <si>
    <t>DR. VASILE GHEORGHE</t>
  </si>
  <si>
    <t>S.C. AFFIDEA ROMANIA SRL</t>
  </si>
  <si>
    <t>SC CARDIOSAN SRL - Dr. Lepadatu</t>
  </si>
  <si>
    <t>SC DERMATO DE LUXE S.R.L. - Dr. Capatina Despina</t>
  </si>
  <si>
    <t>SC DIAVERUM (I.H.S.)  S.R.L. - cab.med. nefrologie</t>
  </si>
  <si>
    <t>SC ENDOLIFE PRO S.R.L. (Dr. Porumb Violeta)</t>
  </si>
  <si>
    <t>SC EXPERT MEDICAL MANAGEMENT SRL</t>
  </si>
  <si>
    <t>SC GASTROENTEROLOGY LIFE MEDICAL SRL</t>
  </si>
  <si>
    <t>SC INTER DIAB S.R.L. - Dr. Copaci Anisoara</t>
  </si>
  <si>
    <t>SC INTERPALMEDICA SRL - Dr. Palade Gabriela</t>
  </si>
  <si>
    <t>SC MARIFRANDIAB SRL - Dr. Franciuc Maricica</t>
  </si>
  <si>
    <t>SC MATIROM DIAB S.R.L. - Dr. Ionica Romina</t>
  </si>
  <si>
    <t>SC MENTALL MED CLINIC SRL - Dr. Sarpe Claudiu</t>
  </si>
  <si>
    <t>SC MIND HELP SRL - Dr. Florea Gabriela</t>
  </si>
  <si>
    <t>SC MINDMED S.R.L. (Barbarosie Carmen)</t>
  </si>
  <si>
    <t>SC NEURO BEZMEZ SRL - Dr. Bezverhnii</t>
  </si>
  <si>
    <t>SC NEUROLOGICA S.R.L. - Dr. Buleu Mariana</t>
  </si>
  <si>
    <t>SC NEUROSINAPS FORT SRL (Dr. Dumitrache Madalina)</t>
  </si>
  <si>
    <t>SC ONCOLOG MEDSERV SRL - Dr. Groza Doina Lidia</t>
  </si>
  <si>
    <t>SC OPHTALMO CENTER SRL - Dr. Andronic</t>
  </si>
  <si>
    <t>SC PSHIO CARE THERAPY SRL - Dr. Ene Mirela</t>
  </si>
  <si>
    <t>SC PSIHOMEDICUS SRL - Dr. Ilie Laura Madalina</t>
  </si>
  <si>
    <t>SC PSYCHOSAN SRL - Dr.Tocari</t>
  </si>
  <si>
    <t>SC SFANTUL LUCA AL CRIMEEI S.R.L. (Conoro Teodora)</t>
  </si>
  <si>
    <t>SC SONOLIFE SRL</t>
  </si>
  <si>
    <t>SC TOP IUCOMED SRL - Dr. Topana Iuliana</t>
  </si>
  <si>
    <t>SP. ADJUD</t>
  </si>
  <si>
    <t>SP. FOCSANI</t>
  </si>
  <si>
    <t>SP. PANCIU</t>
  </si>
  <si>
    <t>SP. VIDRA</t>
  </si>
  <si>
    <t>TOTAL</t>
  </si>
  <si>
    <t>dif.val.pct. TR.IV 2021</t>
  </si>
  <si>
    <t>lei</t>
  </si>
  <si>
    <t>Ianuarie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</si>
</sst>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/>
    <xf numFmtId="0" fontId="1" fillId="0" borderId="3" xfId="0" applyFont="1" applyBorder="1" applyAlignment="1">
      <alignment horizontal="left" vertical="center"/>
    </xf>
    <xf numFmtId="0" fontId="1" fillId="0" borderId="6" xfId="0" applyFont="1" applyBorder="1"/>
    <xf numFmtId="0" fontId="1" fillId="0" borderId="7" xfId="0" applyFont="1" applyBorder="1"/>
    <xf numFmtId="0" fontId="2" fillId="0" borderId="7" xfId="0" applyFont="1" applyBorder="1"/>
    <xf numFmtId="4" fontId="2" fillId="0" borderId="7" xfId="0" applyNumberFormat="1" applyFont="1" applyBorder="1" applyAlignment="1">
      <alignment horizontal="right"/>
    </xf>
    <xf numFmtId="4" fontId="2" fillId="0" borderId="9" xfId="0" applyNumberFormat="1" applyFont="1" applyBorder="1"/>
    <xf numFmtId="4" fontId="2" fillId="0" borderId="5" xfId="0" applyNumberFormat="1" applyFont="1" applyBorder="1"/>
    <xf numFmtId="4" fontId="2" fillId="0" borderId="12" xfId="0" applyNumberFormat="1" applyFont="1" applyBorder="1"/>
    <xf numFmtId="0" fontId="1" fillId="0" borderId="13" xfId="0" applyFont="1" applyBorder="1" applyAlignment="1">
      <alignment horizontal="center"/>
    </xf>
    <xf numFmtId="4" fontId="2" fillId="0" borderId="10" xfId="0" applyNumberFormat="1" applyFont="1" applyBorder="1"/>
    <xf numFmtId="4" fontId="2" fillId="0" borderId="11" xfId="0" applyNumberFormat="1" applyFont="1" applyBorder="1"/>
    <xf numFmtId="4" fontId="2" fillId="0" borderId="14" xfId="0" applyNumberFormat="1" applyFont="1" applyBorder="1"/>
    <xf numFmtId="17" fontId="2" fillId="0" borderId="1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%20Doe/Desktop/2022/Clinice/Realizari%20clinice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dif val pct tr.I"/>
      <sheetName val="val pct tr.II"/>
      <sheetName val="val pct tr.III"/>
      <sheetName val="Realizari"/>
    </sheetNames>
    <sheetDataSet>
      <sheetData sheetId="0">
        <row r="6">
          <cell r="C6">
            <v>16444.32</v>
          </cell>
        </row>
        <row r="7">
          <cell r="C7">
            <v>21374.400000000001</v>
          </cell>
        </row>
        <row r="8">
          <cell r="C8">
            <v>17611.25</v>
          </cell>
        </row>
        <row r="9">
          <cell r="C9">
            <v>19876</v>
          </cell>
        </row>
        <row r="10">
          <cell r="C10">
            <v>34840.800000000003</v>
          </cell>
        </row>
        <row r="11">
          <cell r="C11">
            <v>14773.18</v>
          </cell>
        </row>
        <row r="12">
          <cell r="C12">
            <v>15309</v>
          </cell>
        </row>
        <row r="13">
          <cell r="C13">
            <v>37154.879999999997</v>
          </cell>
        </row>
        <row r="14">
          <cell r="C14">
            <v>49684.480000000003</v>
          </cell>
        </row>
        <row r="15">
          <cell r="C15">
            <v>10543.2</v>
          </cell>
        </row>
        <row r="16">
          <cell r="C16">
            <v>9618.6</v>
          </cell>
        </row>
        <row r="17">
          <cell r="C17">
            <v>14645.28</v>
          </cell>
        </row>
        <row r="18">
          <cell r="C18">
            <v>7327.72</v>
          </cell>
        </row>
        <row r="19">
          <cell r="C19">
            <v>38285.519999999997</v>
          </cell>
        </row>
        <row r="20">
          <cell r="C20">
            <v>8619.9</v>
          </cell>
        </row>
        <row r="21">
          <cell r="C21">
            <v>16610.16</v>
          </cell>
        </row>
        <row r="22">
          <cell r="C22">
            <v>10486.56</v>
          </cell>
        </row>
        <row r="23">
          <cell r="C23">
            <v>15432.48</v>
          </cell>
        </row>
        <row r="24">
          <cell r="C24">
            <v>24290.880000000001</v>
          </cell>
        </row>
        <row r="25">
          <cell r="C25">
            <v>1360.8</v>
          </cell>
        </row>
        <row r="26">
          <cell r="C26">
            <v>22697.599999999999</v>
          </cell>
        </row>
        <row r="27">
          <cell r="C27">
            <v>6610</v>
          </cell>
        </row>
        <row r="28">
          <cell r="C28">
            <v>10358.4</v>
          </cell>
        </row>
        <row r="29">
          <cell r="C29">
            <v>27729.119999999999</v>
          </cell>
        </row>
        <row r="30">
          <cell r="C30">
            <v>20630.400000000001</v>
          </cell>
        </row>
        <row r="31">
          <cell r="C31">
            <v>25893.599999999999</v>
          </cell>
        </row>
        <row r="32">
          <cell r="C32">
            <v>32599.68</v>
          </cell>
        </row>
        <row r="33">
          <cell r="C33">
            <v>55392.72</v>
          </cell>
        </row>
        <row r="34">
          <cell r="C34">
            <v>26288.400000000001</v>
          </cell>
        </row>
        <row r="35">
          <cell r="C35">
            <v>6723.6</v>
          </cell>
        </row>
        <row r="36">
          <cell r="C36">
            <v>34020.720000000001</v>
          </cell>
        </row>
        <row r="37">
          <cell r="C37">
            <v>9182.4</v>
          </cell>
        </row>
        <row r="38">
          <cell r="C38">
            <v>26553.599999999999</v>
          </cell>
        </row>
        <row r="39">
          <cell r="C39">
            <v>27519.599999999999</v>
          </cell>
        </row>
        <row r="40">
          <cell r="C40">
            <v>21246.13</v>
          </cell>
        </row>
        <row r="41">
          <cell r="C41">
            <v>46784.959999999999</v>
          </cell>
        </row>
        <row r="42">
          <cell r="C42">
            <v>17647.36</v>
          </cell>
        </row>
        <row r="43">
          <cell r="C43">
            <v>30378.48</v>
          </cell>
        </row>
        <row r="44">
          <cell r="C44">
            <v>23394.400000000001</v>
          </cell>
        </row>
        <row r="45">
          <cell r="C45">
            <v>40706.86</v>
          </cell>
        </row>
        <row r="46">
          <cell r="C46">
            <v>13186.08</v>
          </cell>
        </row>
        <row r="47">
          <cell r="C47">
            <v>55531.839999999997</v>
          </cell>
        </row>
        <row r="48">
          <cell r="C48">
            <v>280505.65000000002</v>
          </cell>
        </row>
        <row r="49">
          <cell r="C49">
            <v>856.38</v>
          </cell>
        </row>
        <row r="50">
          <cell r="C50">
            <v>969.02</v>
          </cell>
        </row>
        <row r="58">
          <cell r="D58">
            <v>24026.880000000001</v>
          </cell>
        </row>
        <row r="59">
          <cell r="D59">
            <v>31270.400000000001</v>
          </cell>
        </row>
        <row r="60">
          <cell r="D60">
            <v>25330</v>
          </cell>
        </row>
        <row r="61">
          <cell r="D61">
            <v>25673.599999999999</v>
          </cell>
        </row>
        <row r="62">
          <cell r="D62">
            <v>53249.599999999999</v>
          </cell>
        </row>
        <row r="63">
          <cell r="D63">
            <v>19047.2</v>
          </cell>
        </row>
        <row r="64">
          <cell r="D64">
            <v>21796.799999999999</v>
          </cell>
        </row>
        <row r="65">
          <cell r="D65">
            <v>47923.199999999997</v>
          </cell>
        </row>
        <row r="66">
          <cell r="D66">
            <v>65579.199999999997</v>
          </cell>
        </row>
        <row r="67">
          <cell r="D67">
            <v>12502.8</v>
          </cell>
        </row>
        <row r="68">
          <cell r="D68">
            <v>11017.2</v>
          </cell>
        </row>
        <row r="69">
          <cell r="D69">
            <v>20695.68</v>
          </cell>
        </row>
        <row r="70">
          <cell r="D70">
            <v>7831.16</v>
          </cell>
        </row>
        <row r="71">
          <cell r="D71">
            <v>24924.48</v>
          </cell>
        </row>
        <row r="72">
          <cell r="D72">
            <v>15167</v>
          </cell>
        </row>
        <row r="73">
          <cell r="D73">
            <v>26375.040000000001</v>
          </cell>
        </row>
        <row r="74">
          <cell r="D74">
            <v>13061.76</v>
          </cell>
        </row>
        <row r="75">
          <cell r="D75">
            <v>19608.96</v>
          </cell>
        </row>
        <row r="76">
          <cell r="D76">
            <v>34395.839999999997</v>
          </cell>
        </row>
        <row r="77">
          <cell r="D77">
            <v>1294.08</v>
          </cell>
        </row>
        <row r="78">
          <cell r="D78">
            <v>26981.599999999999</v>
          </cell>
        </row>
        <row r="79">
          <cell r="D79">
            <v>4890</v>
          </cell>
        </row>
        <row r="80">
          <cell r="D80">
            <v>14901.12</v>
          </cell>
        </row>
        <row r="81">
          <cell r="D81">
            <v>35977.919999999998</v>
          </cell>
        </row>
        <row r="82">
          <cell r="D82">
            <v>29850.240000000002</v>
          </cell>
        </row>
        <row r="83">
          <cell r="D83">
            <v>34307.519999999997</v>
          </cell>
        </row>
        <row r="84">
          <cell r="D84">
            <v>32620.799999999999</v>
          </cell>
        </row>
        <row r="85">
          <cell r="D85">
            <v>78109.440000000002</v>
          </cell>
        </row>
        <row r="86">
          <cell r="D86">
            <v>34462.080000000002</v>
          </cell>
        </row>
        <row r="87">
          <cell r="D87">
            <v>11433.6</v>
          </cell>
        </row>
        <row r="88">
          <cell r="D88">
            <v>50143.68</v>
          </cell>
        </row>
        <row r="89">
          <cell r="D89">
            <v>12733.44</v>
          </cell>
        </row>
        <row r="90">
          <cell r="D90">
            <v>38824.32</v>
          </cell>
        </row>
        <row r="91">
          <cell r="D91">
            <v>37236.480000000003</v>
          </cell>
        </row>
        <row r="92">
          <cell r="D92">
            <v>27538.400000000001</v>
          </cell>
        </row>
        <row r="93">
          <cell r="D93">
            <v>67090.240000000005</v>
          </cell>
        </row>
        <row r="94">
          <cell r="D94">
            <v>23815.68</v>
          </cell>
        </row>
        <row r="95">
          <cell r="D95">
            <v>38458.559999999998</v>
          </cell>
        </row>
        <row r="96">
          <cell r="D96">
            <v>26740.799999999999</v>
          </cell>
        </row>
        <row r="97">
          <cell r="D97">
            <v>49895.48</v>
          </cell>
        </row>
        <row r="98">
          <cell r="D98">
            <v>17612.16</v>
          </cell>
        </row>
        <row r="99">
          <cell r="D99">
            <v>72484.88</v>
          </cell>
        </row>
        <row r="100">
          <cell r="D100">
            <v>410121.2</v>
          </cell>
        </row>
        <row r="101">
          <cell r="D101">
            <v>1911.96</v>
          </cell>
        </row>
        <row r="102">
          <cell r="D102">
            <v>2924.84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topLeftCell="A22" workbookViewId="0">
      <selection activeCell="G14" sqref="G14"/>
    </sheetView>
  </sheetViews>
  <sheetFormatPr defaultRowHeight="15" x14ac:dyDescent="0.25"/>
  <cols>
    <col min="1" max="1" width="4.42578125" style="1" customWidth="1"/>
    <col min="2" max="2" width="50.7109375" style="1" customWidth="1"/>
    <col min="3" max="4" width="12.7109375" style="1" customWidth="1"/>
    <col min="5" max="238" width="9.140625" style="1"/>
    <col min="239" max="239" width="4.42578125" style="1" customWidth="1"/>
    <col min="240" max="240" width="43.5703125" style="1" customWidth="1"/>
    <col min="241" max="241" width="12.7109375" style="1" customWidth="1"/>
    <col min="242" max="242" width="13.28515625" style="1" customWidth="1"/>
    <col min="243" max="244" width="12.7109375" style="1" customWidth="1"/>
    <col min="245" max="245" width="13.28515625" style="1" customWidth="1"/>
    <col min="246" max="248" width="12.7109375" style="1" customWidth="1"/>
    <col min="249" max="249" width="14.140625" style="1" customWidth="1"/>
    <col min="250" max="250" width="12.7109375" style="1" customWidth="1"/>
    <col min="251" max="251" width="12.5703125" style="1" customWidth="1"/>
    <col min="252" max="252" width="12.7109375" style="1" customWidth="1"/>
    <col min="253" max="253" width="15.140625" style="1" customWidth="1"/>
    <col min="254" max="255" width="12.28515625" style="1" customWidth="1"/>
    <col min="256" max="257" width="13.28515625" style="1" customWidth="1"/>
    <col min="258" max="258" width="13.5703125" style="1" customWidth="1"/>
    <col min="259" max="494" width="9.140625" style="1"/>
    <col min="495" max="495" width="4.42578125" style="1" customWidth="1"/>
    <col min="496" max="496" width="43.5703125" style="1" customWidth="1"/>
    <col min="497" max="497" width="12.7109375" style="1" customWidth="1"/>
    <col min="498" max="498" width="13.28515625" style="1" customWidth="1"/>
    <col min="499" max="500" width="12.7109375" style="1" customWidth="1"/>
    <col min="501" max="501" width="13.28515625" style="1" customWidth="1"/>
    <col min="502" max="504" width="12.7109375" style="1" customWidth="1"/>
    <col min="505" max="505" width="14.140625" style="1" customWidth="1"/>
    <col min="506" max="506" width="12.7109375" style="1" customWidth="1"/>
    <col min="507" max="507" width="12.5703125" style="1" customWidth="1"/>
    <col min="508" max="508" width="12.7109375" style="1" customWidth="1"/>
    <col min="509" max="509" width="15.140625" style="1" customWidth="1"/>
    <col min="510" max="511" width="12.28515625" style="1" customWidth="1"/>
    <col min="512" max="513" width="13.28515625" style="1" customWidth="1"/>
    <col min="514" max="514" width="13.5703125" style="1" customWidth="1"/>
    <col min="515" max="750" width="9.140625" style="1"/>
    <col min="751" max="751" width="4.42578125" style="1" customWidth="1"/>
    <col min="752" max="752" width="43.5703125" style="1" customWidth="1"/>
    <col min="753" max="753" width="12.7109375" style="1" customWidth="1"/>
    <col min="754" max="754" width="13.28515625" style="1" customWidth="1"/>
    <col min="755" max="756" width="12.7109375" style="1" customWidth="1"/>
    <col min="757" max="757" width="13.28515625" style="1" customWidth="1"/>
    <col min="758" max="760" width="12.7109375" style="1" customWidth="1"/>
    <col min="761" max="761" width="14.140625" style="1" customWidth="1"/>
    <col min="762" max="762" width="12.7109375" style="1" customWidth="1"/>
    <col min="763" max="763" width="12.5703125" style="1" customWidth="1"/>
    <col min="764" max="764" width="12.7109375" style="1" customWidth="1"/>
    <col min="765" max="765" width="15.140625" style="1" customWidth="1"/>
    <col min="766" max="767" width="12.28515625" style="1" customWidth="1"/>
    <col min="768" max="769" width="13.28515625" style="1" customWidth="1"/>
    <col min="770" max="770" width="13.5703125" style="1" customWidth="1"/>
    <col min="771" max="1006" width="9.140625" style="1"/>
    <col min="1007" max="1007" width="4.42578125" style="1" customWidth="1"/>
    <col min="1008" max="1008" width="43.5703125" style="1" customWidth="1"/>
    <col min="1009" max="1009" width="12.7109375" style="1" customWidth="1"/>
    <col min="1010" max="1010" width="13.28515625" style="1" customWidth="1"/>
    <col min="1011" max="1012" width="12.7109375" style="1" customWidth="1"/>
    <col min="1013" max="1013" width="13.28515625" style="1" customWidth="1"/>
    <col min="1014" max="1016" width="12.7109375" style="1" customWidth="1"/>
    <col min="1017" max="1017" width="14.140625" style="1" customWidth="1"/>
    <col min="1018" max="1018" width="12.7109375" style="1" customWidth="1"/>
    <col min="1019" max="1019" width="12.5703125" style="1" customWidth="1"/>
    <col min="1020" max="1020" width="12.7109375" style="1" customWidth="1"/>
    <col min="1021" max="1021" width="15.140625" style="1" customWidth="1"/>
    <col min="1022" max="1023" width="12.28515625" style="1" customWidth="1"/>
    <col min="1024" max="1025" width="13.28515625" style="1" customWidth="1"/>
    <col min="1026" max="1026" width="13.5703125" style="1" customWidth="1"/>
    <col min="1027" max="1262" width="9.140625" style="1"/>
    <col min="1263" max="1263" width="4.42578125" style="1" customWidth="1"/>
    <col min="1264" max="1264" width="43.5703125" style="1" customWidth="1"/>
    <col min="1265" max="1265" width="12.7109375" style="1" customWidth="1"/>
    <col min="1266" max="1266" width="13.28515625" style="1" customWidth="1"/>
    <col min="1267" max="1268" width="12.7109375" style="1" customWidth="1"/>
    <col min="1269" max="1269" width="13.28515625" style="1" customWidth="1"/>
    <col min="1270" max="1272" width="12.7109375" style="1" customWidth="1"/>
    <col min="1273" max="1273" width="14.140625" style="1" customWidth="1"/>
    <col min="1274" max="1274" width="12.7109375" style="1" customWidth="1"/>
    <col min="1275" max="1275" width="12.5703125" style="1" customWidth="1"/>
    <col min="1276" max="1276" width="12.7109375" style="1" customWidth="1"/>
    <col min="1277" max="1277" width="15.140625" style="1" customWidth="1"/>
    <col min="1278" max="1279" width="12.28515625" style="1" customWidth="1"/>
    <col min="1280" max="1281" width="13.28515625" style="1" customWidth="1"/>
    <col min="1282" max="1282" width="13.5703125" style="1" customWidth="1"/>
    <col min="1283" max="1518" width="9.140625" style="1"/>
    <col min="1519" max="1519" width="4.42578125" style="1" customWidth="1"/>
    <col min="1520" max="1520" width="43.5703125" style="1" customWidth="1"/>
    <col min="1521" max="1521" width="12.7109375" style="1" customWidth="1"/>
    <col min="1522" max="1522" width="13.28515625" style="1" customWidth="1"/>
    <col min="1523" max="1524" width="12.7109375" style="1" customWidth="1"/>
    <col min="1525" max="1525" width="13.28515625" style="1" customWidth="1"/>
    <col min="1526" max="1528" width="12.7109375" style="1" customWidth="1"/>
    <col min="1529" max="1529" width="14.140625" style="1" customWidth="1"/>
    <col min="1530" max="1530" width="12.7109375" style="1" customWidth="1"/>
    <col min="1531" max="1531" width="12.5703125" style="1" customWidth="1"/>
    <col min="1532" max="1532" width="12.7109375" style="1" customWidth="1"/>
    <col min="1533" max="1533" width="15.140625" style="1" customWidth="1"/>
    <col min="1534" max="1535" width="12.28515625" style="1" customWidth="1"/>
    <col min="1536" max="1537" width="13.28515625" style="1" customWidth="1"/>
    <col min="1538" max="1538" width="13.5703125" style="1" customWidth="1"/>
    <col min="1539" max="1774" width="9.140625" style="1"/>
    <col min="1775" max="1775" width="4.42578125" style="1" customWidth="1"/>
    <col min="1776" max="1776" width="43.5703125" style="1" customWidth="1"/>
    <col min="1777" max="1777" width="12.7109375" style="1" customWidth="1"/>
    <col min="1778" max="1778" width="13.28515625" style="1" customWidth="1"/>
    <col min="1779" max="1780" width="12.7109375" style="1" customWidth="1"/>
    <col min="1781" max="1781" width="13.28515625" style="1" customWidth="1"/>
    <col min="1782" max="1784" width="12.7109375" style="1" customWidth="1"/>
    <col min="1785" max="1785" width="14.140625" style="1" customWidth="1"/>
    <col min="1786" max="1786" width="12.7109375" style="1" customWidth="1"/>
    <col min="1787" max="1787" width="12.5703125" style="1" customWidth="1"/>
    <col min="1788" max="1788" width="12.7109375" style="1" customWidth="1"/>
    <col min="1789" max="1789" width="15.140625" style="1" customWidth="1"/>
    <col min="1790" max="1791" width="12.28515625" style="1" customWidth="1"/>
    <col min="1792" max="1793" width="13.28515625" style="1" customWidth="1"/>
    <col min="1794" max="1794" width="13.5703125" style="1" customWidth="1"/>
    <col min="1795" max="2030" width="9.140625" style="1"/>
    <col min="2031" max="2031" width="4.42578125" style="1" customWidth="1"/>
    <col min="2032" max="2032" width="43.5703125" style="1" customWidth="1"/>
    <col min="2033" max="2033" width="12.7109375" style="1" customWidth="1"/>
    <col min="2034" max="2034" width="13.28515625" style="1" customWidth="1"/>
    <col min="2035" max="2036" width="12.7109375" style="1" customWidth="1"/>
    <col min="2037" max="2037" width="13.28515625" style="1" customWidth="1"/>
    <col min="2038" max="2040" width="12.7109375" style="1" customWidth="1"/>
    <col min="2041" max="2041" width="14.140625" style="1" customWidth="1"/>
    <col min="2042" max="2042" width="12.7109375" style="1" customWidth="1"/>
    <col min="2043" max="2043" width="12.5703125" style="1" customWidth="1"/>
    <col min="2044" max="2044" width="12.7109375" style="1" customWidth="1"/>
    <col min="2045" max="2045" width="15.140625" style="1" customWidth="1"/>
    <col min="2046" max="2047" width="12.28515625" style="1" customWidth="1"/>
    <col min="2048" max="2049" width="13.28515625" style="1" customWidth="1"/>
    <col min="2050" max="2050" width="13.5703125" style="1" customWidth="1"/>
    <col min="2051" max="2286" width="9.140625" style="1"/>
    <col min="2287" max="2287" width="4.42578125" style="1" customWidth="1"/>
    <col min="2288" max="2288" width="43.5703125" style="1" customWidth="1"/>
    <col min="2289" max="2289" width="12.7109375" style="1" customWidth="1"/>
    <col min="2290" max="2290" width="13.28515625" style="1" customWidth="1"/>
    <col min="2291" max="2292" width="12.7109375" style="1" customWidth="1"/>
    <col min="2293" max="2293" width="13.28515625" style="1" customWidth="1"/>
    <col min="2294" max="2296" width="12.7109375" style="1" customWidth="1"/>
    <col min="2297" max="2297" width="14.140625" style="1" customWidth="1"/>
    <col min="2298" max="2298" width="12.7109375" style="1" customWidth="1"/>
    <col min="2299" max="2299" width="12.5703125" style="1" customWidth="1"/>
    <col min="2300" max="2300" width="12.7109375" style="1" customWidth="1"/>
    <col min="2301" max="2301" width="15.140625" style="1" customWidth="1"/>
    <col min="2302" max="2303" width="12.28515625" style="1" customWidth="1"/>
    <col min="2304" max="2305" width="13.28515625" style="1" customWidth="1"/>
    <col min="2306" max="2306" width="13.5703125" style="1" customWidth="1"/>
    <col min="2307" max="2542" width="9.140625" style="1"/>
    <col min="2543" max="2543" width="4.42578125" style="1" customWidth="1"/>
    <col min="2544" max="2544" width="43.5703125" style="1" customWidth="1"/>
    <col min="2545" max="2545" width="12.7109375" style="1" customWidth="1"/>
    <col min="2546" max="2546" width="13.28515625" style="1" customWidth="1"/>
    <col min="2547" max="2548" width="12.7109375" style="1" customWidth="1"/>
    <col min="2549" max="2549" width="13.28515625" style="1" customWidth="1"/>
    <col min="2550" max="2552" width="12.7109375" style="1" customWidth="1"/>
    <col min="2553" max="2553" width="14.140625" style="1" customWidth="1"/>
    <col min="2554" max="2554" width="12.7109375" style="1" customWidth="1"/>
    <col min="2555" max="2555" width="12.5703125" style="1" customWidth="1"/>
    <col min="2556" max="2556" width="12.7109375" style="1" customWidth="1"/>
    <col min="2557" max="2557" width="15.140625" style="1" customWidth="1"/>
    <col min="2558" max="2559" width="12.28515625" style="1" customWidth="1"/>
    <col min="2560" max="2561" width="13.28515625" style="1" customWidth="1"/>
    <col min="2562" max="2562" width="13.5703125" style="1" customWidth="1"/>
    <col min="2563" max="2798" width="9.140625" style="1"/>
    <col min="2799" max="2799" width="4.42578125" style="1" customWidth="1"/>
    <col min="2800" max="2800" width="43.5703125" style="1" customWidth="1"/>
    <col min="2801" max="2801" width="12.7109375" style="1" customWidth="1"/>
    <col min="2802" max="2802" width="13.28515625" style="1" customWidth="1"/>
    <col min="2803" max="2804" width="12.7109375" style="1" customWidth="1"/>
    <col min="2805" max="2805" width="13.28515625" style="1" customWidth="1"/>
    <col min="2806" max="2808" width="12.7109375" style="1" customWidth="1"/>
    <col min="2809" max="2809" width="14.140625" style="1" customWidth="1"/>
    <col min="2810" max="2810" width="12.7109375" style="1" customWidth="1"/>
    <col min="2811" max="2811" width="12.5703125" style="1" customWidth="1"/>
    <col min="2812" max="2812" width="12.7109375" style="1" customWidth="1"/>
    <col min="2813" max="2813" width="15.140625" style="1" customWidth="1"/>
    <col min="2814" max="2815" width="12.28515625" style="1" customWidth="1"/>
    <col min="2816" max="2817" width="13.28515625" style="1" customWidth="1"/>
    <col min="2818" max="2818" width="13.5703125" style="1" customWidth="1"/>
    <col min="2819" max="3054" width="9.140625" style="1"/>
    <col min="3055" max="3055" width="4.42578125" style="1" customWidth="1"/>
    <col min="3056" max="3056" width="43.5703125" style="1" customWidth="1"/>
    <col min="3057" max="3057" width="12.7109375" style="1" customWidth="1"/>
    <col min="3058" max="3058" width="13.28515625" style="1" customWidth="1"/>
    <col min="3059" max="3060" width="12.7109375" style="1" customWidth="1"/>
    <col min="3061" max="3061" width="13.28515625" style="1" customWidth="1"/>
    <col min="3062" max="3064" width="12.7109375" style="1" customWidth="1"/>
    <col min="3065" max="3065" width="14.140625" style="1" customWidth="1"/>
    <col min="3066" max="3066" width="12.7109375" style="1" customWidth="1"/>
    <col min="3067" max="3067" width="12.5703125" style="1" customWidth="1"/>
    <col min="3068" max="3068" width="12.7109375" style="1" customWidth="1"/>
    <col min="3069" max="3069" width="15.140625" style="1" customWidth="1"/>
    <col min="3070" max="3071" width="12.28515625" style="1" customWidth="1"/>
    <col min="3072" max="3073" width="13.28515625" style="1" customWidth="1"/>
    <col min="3074" max="3074" width="13.5703125" style="1" customWidth="1"/>
    <col min="3075" max="3310" width="9.140625" style="1"/>
    <col min="3311" max="3311" width="4.42578125" style="1" customWidth="1"/>
    <col min="3312" max="3312" width="43.5703125" style="1" customWidth="1"/>
    <col min="3313" max="3313" width="12.7109375" style="1" customWidth="1"/>
    <col min="3314" max="3314" width="13.28515625" style="1" customWidth="1"/>
    <col min="3315" max="3316" width="12.7109375" style="1" customWidth="1"/>
    <col min="3317" max="3317" width="13.28515625" style="1" customWidth="1"/>
    <col min="3318" max="3320" width="12.7109375" style="1" customWidth="1"/>
    <col min="3321" max="3321" width="14.140625" style="1" customWidth="1"/>
    <col min="3322" max="3322" width="12.7109375" style="1" customWidth="1"/>
    <col min="3323" max="3323" width="12.5703125" style="1" customWidth="1"/>
    <col min="3324" max="3324" width="12.7109375" style="1" customWidth="1"/>
    <col min="3325" max="3325" width="15.140625" style="1" customWidth="1"/>
    <col min="3326" max="3327" width="12.28515625" style="1" customWidth="1"/>
    <col min="3328" max="3329" width="13.28515625" style="1" customWidth="1"/>
    <col min="3330" max="3330" width="13.5703125" style="1" customWidth="1"/>
    <col min="3331" max="3566" width="9.140625" style="1"/>
    <col min="3567" max="3567" width="4.42578125" style="1" customWidth="1"/>
    <col min="3568" max="3568" width="43.5703125" style="1" customWidth="1"/>
    <col min="3569" max="3569" width="12.7109375" style="1" customWidth="1"/>
    <col min="3570" max="3570" width="13.28515625" style="1" customWidth="1"/>
    <col min="3571" max="3572" width="12.7109375" style="1" customWidth="1"/>
    <col min="3573" max="3573" width="13.28515625" style="1" customWidth="1"/>
    <col min="3574" max="3576" width="12.7109375" style="1" customWidth="1"/>
    <col min="3577" max="3577" width="14.140625" style="1" customWidth="1"/>
    <col min="3578" max="3578" width="12.7109375" style="1" customWidth="1"/>
    <col min="3579" max="3579" width="12.5703125" style="1" customWidth="1"/>
    <col min="3580" max="3580" width="12.7109375" style="1" customWidth="1"/>
    <col min="3581" max="3581" width="15.140625" style="1" customWidth="1"/>
    <col min="3582" max="3583" width="12.28515625" style="1" customWidth="1"/>
    <col min="3584" max="3585" width="13.28515625" style="1" customWidth="1"/>
    <col min="3586" max="3586" width="13.5703125" style="1" customWidth="1"/>
    <col min="3587" max="3822" width="9.140625" style="1"/>
    <col min="3823" max="3823" width="4.42578125" style="1" customWidth="1"/>
    <col min="3824" max="3824" width="43.5703125" style="1" customWidth="1"/>
    <col min="3825" max="3825" width="12.7109375" style="1" customWidth="1"/>
    <col min="3826" max="3826" width="13.28515625" style="1" customWidth="1"/>
    <col min="3827" max="3828" width="12.7109375" style="1" customWidth="1"/>
    <col min="3829" max="3829" width="13.28515625" style="1" customWidth="1"/>
    <col min="3830" max="3832" width="12.7109375" style="1" customWidth="1"/>
    <col min="3833" max="3833" width="14.140625" style="1" customWidth="1"/>
    <col min="3834" max="3834" width="12.7109375" style="1" customWidth="1"/>
    <col min="3835" max="3835" width="12.5703125" style="1" customWidth="1"/>
    <col min="3836" max="3836" width="12.7109375" style="1" customWidth="1"/>
    <col min="3837" max="3837" width="15.140625" style="1" customWidth="1"/>
    <col min="3838" max="3839" width="12.28515625" style="1" customWidth="1"/>
    <col min="3840" max="3841" width="13.28515625" style="1" customWidth="1"/>
    <col min="3842" max="3842" width="13.5703125" style="1" customWidth="1"/>
    <col min="3843" max="4078" width="9.140625" style="1"/>
    <col min="4079" max="4079" width="4.42578125" style="1" customWidth="1"/>
    <col min="4080" max="4080" width="43.5703125" style="1" customWidth="1"/>
    <col min="4081" max="4081" width="12.7109375" style="1" customWidth="1"/>
    <col min="4082" max="4082" width="13.28515625" style="1" customWidth="1"/>
    <col min="4083" max="4084" width="12.7109375" style="1" customWidth="1"/>
    <col min="4085" max="4085" width="13.28515625" style="1" customWidth="1"/>
    <col min="4086" max="4088" width="12.7109375" style="1" customWidth="1"/>
    <col min="4089" max="4089" width="14.140625" style="1" customWidth="1"/>
    <col min="4090" max="4090" width="12.7109375" style="1" customWidth="1"/>
    <col min="4091" max="4091" width="12.5703125" style="1" customWidth="1"/>
    <col min="4092" max="4092" width="12.7109375" style="1" customWidth="1"/>
    <col min="4093" max="4093" width="15.140625" style="1" customWidth="1"/>
    <col min="4094" max="4095" width="12.28515625" style="1" customWidth="1"/>
    <col min="4096" max="4097" width="13.28515625" style="1" customWidth="1"/>
    <col min="4098" max="4098" width="13.5703125" style="1" customWidth="1"/>
    <col min="4099" max="4334" width="9.140625" style="1"/>
    <col min="4335" max="4335" width="4.42578125" style="1" customWidth="1"/>
    <col min="4336" max="4336" width="43.5703125" style="1" customWidth="1"/>
    <col min="4337" max="4337" width="12.7109375" style="1" customWidth="1"/>
    <col min="4338" max="4338" width="13.28515625" style="1" customWidth="1"/>
    <col min="4339" max="4340" width="12.7109375" style="1" customWidth="1"/>
    <col min="4341" max="4341" width="13.28515625" style="1" customWidth="1"/>
    <col min="4342" max="4344" width="12.7109375" style="1" customWidth="1"/>
    <col min="4345" max="4345" width="14.140625" style="1" customWidth="1"/>
    <col min="4346" max="4346" width="12.7109375" style="1" customWidth="1"/>
    <col min="4347" max="4347" width="12.5703125" style="1" customWidth="1"/>
    <col min="4348" max="4348" width="12.7109375" style="1" customWidth="1"/>
    <col min="4349" max="4349" width="15.140625" style="1" customWidth="1"/>
    <col min="4350" max="4351" width="12.28515625" style="1" customWidth="1"/>
    <col min="4352" max="4353" width="13.28515625" style="1" customWidth="1"/>
    <col min="4354" max="4354" width="13.5703125" style="1" customWidth="1"/>
    <col min="4355" max="4590" width="9.140625" style="1"/>
    <col min="4591" max="4591" width="4.42578125" style="1" customWidth="1"/>
    <col min="4592" max="4592" width="43.5703125" style="1" customWidth="1"/>
    <col min="4593" max="4593" width="12.7109375" style="1" customWidth="1"/>
    <col min="4594" max="4594" width="13.28515625" style="1" customWidth="1"/>
    <col min="4595" max="4596" width="12.7109375" style="1" customWidth="1"/>
    <col min="4597" max="4597" width="13.28515625" style="1" customWidth="1"/>
    <col min="4598" max="4600" width="12.7109375" style="1" customWidth="1"/>
    <col min="4601" max="4601" width="14.140625" style="1" customWidth="1"/>
    <col min="4602" max="4602" width="12.7109375" style="1" customWidth="1"/>
    <col min="4603" max="4603" width="12.5703125" style="1" customWidth="1"/>
    <col min="4604" max="4604" width="12.7109375" style="1" customWidth="1"/>
    <col min="4605" max="4605" width="15.140625" style="1" customWidth="1"/>
    <col min="4606" max="4607" width="12.28515625" style="1" customWidth="1"/>
    <col min="4608" max="4609" width="13.28515625" style="1" customWidth="1"/>
    <col min="4610" max="4610" width="13.5703125" style="1" customWidth="1"/>
    <col min="4611" max="4846" width="9.140625" style="1"/>
    <col min="4847" max="4847" width="4.42578125" style="1" customWidth="1"/>
    <col min="4848" max="4848" width="43.5703125" style="1" customWidth="1"/>
    <col min="4849" max="4849" width="12.7109375" style="1" customWidth="1"/>
    <col min="4850" max="4850" width="13.28515625" style="1" customWidth="1"/>
    <col min="4851" max="4852" width="12.7109375" style="1" customWidth="1"/>
    <col min="4853" max="4853" width="13.28515625" style="1" customWidth="1"/>
    <col min="4854" max="4856" width="12.7109375" style="1" customWidth="1"/>
    <col min="4857" max="4857" width="14.140625" style="1" customWidth="1"/>
    <col min="4858" max="4858" width="12.7109375" style="1" customWidth="1"/>
    <col min="4859" max="4859" width="12.5703125" style="1" customWidth="1"/>
    <col min="4860" max="4860" width="12.7109375" style="1" customWidth="1"/>
    <col min="4861" max="4861" width="15.140625" style="1" customWidth="1"/>
    <col min="4862" max="4863" width="12.28515625" style="1" customWidth="1"/>
    <col min="4864" max="4865" width="13.28515625" style="1" customWidth="1"/>
    <col min="4866" max="4866" width="13.5703125" style="1" customWidth="1"/>
    <col min="4867" max="5102" width="9.140625" style="1"/>
    <col min="5103" max="5103" width="4.42578125" style="1" customWidth="1"/>
    <col min="5104" max="5104" width="43.5703125" style="1" customWidth="1"/>
    <col min="5105" max="5105" width="12.7109375" style="1" customWidth="1"/>
    <col min="5106" max="5106" width="13.28515625" style="1" customWidth="1"/>
    <col min="5107" max="5108" width="12.7109375" style="1" customWidth="1"/>
    <col min="5109" max="5109" width="13.28515625" style="1" customWidth="1"/>
    <col min="5110" max="5112" width="12.7109375" style="1" customWidth="1"/>
    <col min="5113" max="5113" width="14.140625" style="1" customWidth="1"/>
    <col min="5114" max="5114" width="12.7109375" style="1" customWidth="1"/>
    <col min="5115" max="5115" width="12.5703125" style="1" customWidth="1"/>
    <col min="5116" max="5116" width="12.7109375" style="1" customWidth="1"/>
    <col min="5117" max="5117" width="15.140625" style="1" customWidth="1"/>
    <col min="5118" max="5119" width="12.28515625" style="1" customWidth="1"/>
    <col min="5120" max="5121" width="13.28515625" style="1" customWidth="1"/>
    <col min="5122" max="5122" width="13.5703125" style="1" customWidth="1"/>
    <col min="5123" max="5358" width="9.140625" style="1"/>
    <col min="5359" max="5359" width="4.42578125" style="1" customWidth="1"/>
    <col min="5360" max="5360" width="43.5703125" style="1" customWidth="1"/>
    <col min="5361" max="5361" width="12.7109375" style="1" customWidth="1"/>
    <col min="5362" max="5362" width="13.28515625" style="1" customWidth="1"/>
    <col min="5363" max="5364" width="12.7109375" style="1" customWidth="1"/>
    <col min="5365" max="5365" width="13.28515625" style="1" customWidth="1"/>
    <col min="5366" max="5368" width="12.7109375" style="1" customWidth="1"/>
    <col min="5369" max="5369" width="14.140625" style="1" customWidth="1"/>
    <col min="5370" max="5370" width="12.7109375" style="1" customWidth="1"/>
    <col min="5371" max="5371" width="12.5703125" style="1" customWidth="1"/>
    <col min="5372" max="5372" width="12.7109375" style="1" customWidth="1"/>
    <col min="5373" max="5373" width="15.140625" style="1" customWidth="1"/>
    <col min="5374" max="5375" width="12.28515625" style="1" customWidth="1"/>
    <col min="5376" max="5377" width="13.28515625" style="1" customWidth="1"/>
    <col min="5378" max="5378" width="13.5703125" style="1" customWidth="1"/>
    <col min="5379" max="5614" width="9.140625" style="1"/>
    <col min="5615" max="5615" width="4.42578125" style="1" customWidth="1"/>
    <col min="5616" max="5616" width="43.5703125" style="1" customWidth="1"/>
    <col min="5617" max="5617" width="12.7109375" style="1" customWidth="1"/>
    <col min="5618" max="5618" width="13.28515625" style="1" customWidth="1"/>
    <col min="5619" max="5620" width="12.7109375" style="1" customWidth="1"/>
    <col min="5621" max="5621" width="13.28515625" style="1" customWidth="1"/>
    <col min="5622" max="5624" width="12.7109375" style="1" customWidth="1"/>
    <col min="5625" max="5625" width="14.140625" style="1" customWidth="1"/>
    <col min="5626" max="5626" width="12.7109375" style="1" customWidth="1"/>
    <col min="5627" max="5627" width="12.5703125" style="1" customWidth="1"/>
    <col min="5628" max="5628" width="12.7109375" style="1" customWidth="1"/>
    <col min="5629" max="5629" width="15.140625" style="1" customWidth="1"/>
    <col min="5630" max="5631" width="12.28515625" style="1" customWidth="1"/>
    <col min="5632" max="5633" width="13.28515625" style="1" customWidth="1"/>
    <col min="5634" max="5634" width="13.5703125" style="1" customWidth="1"/>
    <col min="5635" max="5870" width="9.140625" style="1"/>
    <col min="5871" max="5871" width="4.42578125" style="1" customWidth="1"/>
    <col min="5872" max="5872" width="43.5703125" style="1" customWidth="1"/>
    <col min="5873" max="5873" width="12.7109375" style="1" customWidth="1"/>
    <col min="5874" max="5874" width="13.28515625" style="1" customWidth="1"/>
    <col min="5875" max="5876" width="12.7109375" style="1" customWidth="1"/>
    <col min="5877" max="5877" width="13.28515625" style="1" customWidth="1"/>
    <col min="5878" max="5880" width="12.7109375" style="1" customWidth="1"/>
    <col min="5881" max="5881" width="14.140625" style="1" customWidth="1"/>
    <col min="5882" max="5882" width="12.7109375" style="1" customWidth="1"/>
    <col min="5883" max="5883" width="12.5703125" style="1" customWidth="1"/>
    <col min="5884" max="5884" width="12.7109375" style="1" customWidth="1"/>
    <col min="5885" max="5885" width="15.140625" style="1" customWidth="1"/>
    <col min="5886" max="5887" width="12.28515625" style="1" customWidth="1"/>
    <col min="5888" max="5889" width="13.28515625" style="1" customWidth="1"/>
    <col min="5890" max="5890" width="13.5703125" style="1" customWidth="1"/>
    <col min="5891" max="6126" width="9.140625" style="1"/>
    <col min="6127" max="6127" width="4.42578125" style="1" customWidth="1"/>
    <col min="6128" max="6128" width="43.5703125" style="1" customWidth="1"/>
    <col min="6129" max="6129" width="12.7109375" style="1" customWidth="1"/>
    <col min="6130" max="6130" width="13.28515625" style="1" customWidth="1"/>
    <col min="6131" max="6132" width="12.7109375" style="1" customWidth="1"/>
    <col min="6133" max="6133" width="13.28515625" style="1" customWidth="1"/>
    <col min="6134" max="6136" width="12.7109375" style="1" customWidth="1"/>
    <col min="6137" max="6137" width="14.140625" style="1" customWidth="1"/>
    <col min="6138" max="6138" width="12.7109375" style="1" customWidth="1"/>
    <col min="6139" max="6139" width="12.5703125" style="1" customWidth="1"/>
    <col min="6140" max="6140" width="12.7109375" style="1" customWidth="1"/>
    <col min="6141" max="6141" width="15.140625" style="1" customWidth="1"/>
    <col min="6142" max="6143" width="12.28515625" style="1" customWidth="1"/>
    <col min="6144" max="6145" width="13.28515625" style="1" customWidth="1"/>
    <col min="6146" max="6146" width="13.5703125" style="1" customWidth="1"/>
    <col min="6147" max="6382" width="9.140625" style="1"/>
    <col min="6383" max="6383" width="4.42578125" style="1" customWidth="1"/>
    <col min="6384" max="6384" width="43.5703125" style="1" customWidth="1"/>
    <col min="6385" max="6385" width="12.7109375" style="1" customWidth="1"/>
    <col min="6386" max="6386" width="13.28515625" style="1" customWidth="1"/>
    <col min="6387" max="6388" width="12.7109375" style="1" customWidth="1"/>
    <col min="6389" max="6389" width="13.28515625" style="1" customWidth="1"/>
    <col min="6390" max="6392" width="12.7109375" style="1" customWidth="1"/>
    <col min="6393" max="6393" width="14.140625" style="1" customWidth="1"/>
    <col min="6394" max="6394" width="12.7109375" style="1" customWidth="1"/>
    <col min="6395" max="6395" width="12.5703125" style="1" customWidth="1"/>
    <col min="6396" max="6396" width="12.7109375" style="1" customWidth="1"/>
    <col min="6397" max="6397" width="15.140625" style="1" customWidth="1"/>
    <col min="6398" max="6399" width="12.28515625" style="1" customWidth="1"/>
    <col min="6400" max="6401" width="13.28515625" style="1" customWidth="1"/>
    <col min="6402" max="6402" width="13.5703125" style="1" customWidth="1"/>
    <col min="6403" max="6638" width="9.140625" style="1"/>
    <col min="6639" max="6639" width="4.42578125" style="1" customWidth="1"/>
    <col min="6640" max="6640" width="43.5703125" style="1" customWidth="1"/>
    <col min="6641" max="6641" width="12.7109375" style="1" customWidth="1"/>
    <col min="6642" max="6642" width="13.28515625" style="1" customWidth="1"/>
    <col min="6643" max="6644" width="12.7109375" style="1" customWidth="1"/>
    <col min="6645" max="6645" width="13.28515625" style="1" customWidth="1"/>
    <col min="6646" max="6648" width="12.7109375" style="1" customWidth="1"/>
    <col min="6649" max="6649" width="14.140625" style="1" customWidth="1"/>
    <col min="6650" max="6650" width="12.7109375" style="1" customWidth="1"/>
    <col min="6651" max="6651" width="12.5703125" style="1" customWidth="1"/>
    <col min="6652" max="6652" width="12.7109375" style="1" customWidth="1"/>
    <col min="6653" max="6653" width="15.140625" style="1" customWidth="1"/>
    <col min="6654" max="6655" width="12.28515625" style="1" customWidth="1"/>
    <col min="6656" max="6657" width="13.28515625" style="1" customWidth="1"/>
    <col min="6658" max="6658" width="13.5703125" style="1" customWidth="1"/>
    <col min="6659" max="6894" width="9.140625" style="1"/>
    <col min="6895" max="6895" width="4.42578125" style="1" customWidth="1"/>
    <col min="6896" max="6896" width="43.5703125" style="1" customWidth="1"/>
    <col min="6897" max="6897" width="12.7109375" style="1" customWidth="1"/>
    <col min="6898" max="6898" width="13.28515625" style="1" customWidth="1"/>
    <col min="6899" max="6900" width="12.7109375" style="1" customWidth="1"/>
    <col min="6901" max="6901" width="13.28515625" style="1" customWidth="1"/>
    <col min="6902" max="6904" width="12.7109375" style="1" customWidth="1"/>
    <col min="6905" max="6905" width="14.140625" style="1" customWidth="1"/>
    <col min="6906" max="6906" width="12.7109375" style="1" customWidth="1"/>
    <col min="6907" max="6907" width="12.5703125" style="1" customWidth="1"/>
    <col min="6908" max="6908" width="12.7109375" style="1" customWidth="1"/>
    <col min="6909" max="6909" width="15.140625" style="1" customWidth="1"/>
    <col min="6910" max="6911" width="12.28515625" style="1" customWidth="1"/>
    <col min="6912" max="6913" width="13.28515625" style="1" customWidth="1"/>
    <col min="6914" max="6914" width="13.5703125" style="1" customWidth="1"/>
    <col min="6915" max="7150" width="9.140625" style="1"/>
    <col min="7151" max="7151" width="4.42578125" style="1" customWidth="1"/>
    <col min="7152" max="7152" width="43.5703125" style="1" customWidth="1"/>
    <col min="7153" max="7153" width="12.7109375" style="1" customWidth="1"/>
    <col min="7154" max="7154" width="13.28515625" style="1" customWidth="1"/>
    <col min="7155" max="7156" width="12.7109375" style="1" customWidth="1"/>
    <col min="7157" max="7157" width="13.28515625" style="1" customWidth="1"/>
    <col min="7158" max="7160" width="12.7109375" style="1" customWidth="1"/>
    <col min="7161" max="7161" width="14.140625" style="1" customWidth="1"/>
    <col min="7162" max="7162" width="12.7109375" style="1" customWidth="1"/>
    <col min="7163" max="7163" width="12.5703125" style="1" customWidth="1"/>
    <col min="7164" max="7164" width="12.7109375" style="1" customWidth="1"/>
    <col min="7165" max="7165" width="15.140625" style="1" customWidth="1"/>
    <col min="7166" max="7167" width="12.28515625" style="1" customWidth="1"/>
    <col min="7168" max="7169" width="13.28515625" style="1" customWidth="1"/>
    <col min="7170" max="7170" width="13.5703125" style="1" customWidth="1"/>
    <col min="7171" max="7406" width="9.140625" style="1"/>
    <col min="7407" max="7407" width="4.42578125" style="1" customWidth="1"/>
    <col min="7408" max="7408" width="43.5703125" style="1" customWidth="1"/>
    <col min="7409" max="7409" width="12.7109375" style="1" customWidth="1"/>
    <col min="7410" max="7410" width="13.28515625" style="1" customWidth="1"/>
    <col min="7411" max="7412" width="12.7109375" style="1" customWidth="1"/>
    <col min="7413" max="7413" width="13.28515625" style="1" customWidth="1"/>
    <col min="7414" max="7416" width="12.7109375" style="1" customWidth="1"/>
    <col min="7417" max="7417" width="14.140625" style="1" customWidth="1"/>
    <col min="7418" max="7418" width="12.7109375" style="1" customWidth="1"/>
    <col min="7419" max="7419" width="12.5703125" style="1" customWidth="1"/>
    <col min="7420" max="7420" width="12.7109375" style="1" customWidth="1"/>
    <col min="7421" max="7421" width="15.140625" style="1" customWidth="1"/>
    <col min="7422" max="7423" width="12.28515625" style="1" customWidth="1"/>
    <col min="7424" max="7425" width="13.28515625" style="1" customWidth="1"/>
    <col min="7426" max="7426" width="13.5703125" style="1" customWidth="1"/>
    <col min="7427" max="7662" width="9.140625" style="1"/>
    <col min="7663" max="7663" width="4.42578125" style="1" customWidth="1"/>
    <col min="7664" max="7664" width="43.5703125" style="1" customWidth="1"/>
    <col min="7665" max="7665" width="12.7109375" style="1" customWidth="1"/>
    <col min="7666" max="7666" width="13.28515625" style="1" customWidth="1"/>
    <col min="7667" max="7668" width="12.7109375" style="1" customWidth="1"/>
    <col min="7669" max="7669" width="13.28515625" style="1" customWidth="1"/>
    <col min="7670" max="7672" width="12.7109375" style="1" customWidth="1"/>
    <col min="7673" max="7673" width="14.140625" style="1" customWidth="1"/>
    <col min="7674" max="7674" width="12.7109375" style="1" customWidth="1"/>
    <col min="7675" max="7675" width="12.5703125" style="1" customWidth="1"/>
    <col min="7676" max="7676" width="12.7109375" style="1" customWidth="1"/>
    <col min="7677" max="7677" width="15.140625" style="1" customWidth="1"/>
    <col min="7678" max="7679" width="12.28515625" style="1" customWidth="1"/>
    <col min="7680" max="7681" width="13.28515625" style="1" customWidth="1"/>
    <col min="7682" max="7682" width="13.5703125" style="1" customWidth="1"/>
    <col min="7683" max="7918" width="9.140625" style="1"/>
    <col min="7919" max="7919" width="4.42578125" style="1" customWidth="1"/>
    <col min="7920" max="7920" width="43.5703125" style="1" customWidth="1"/>
    <col min="7921" max="7921" width="12.7109375" style="1" customWidth="1"/>
    <col min="7922" max="7922" width="13.28515625" style="1" customWidth="1"/>
    <col min="7923" max="7924" width="12.7109375" style="1" customWidth="1"/>
    <col min="7925" max="7925" width="13.28515625" style="1" customWidth="1"/>
    <col min="7926" max="7928" width="12.7109375" style="1" customWidth="1"/>
    <col min="7929" max="7929" width="14.140625" style="1" customWidth="1"/>
    <col min="7930" max="7930" width="12.7109375" style="1" customWidth="1"/>
    <col min="7931" max="7931" width="12.5703125" style="1" customWidth="1"/>
    <col min="7932" max="7932" width="12.7109375" style="1" customWidth="1"/>
    <col min="7933" max="7933" width="15.140625" style="1" customWidth="1"/>
    <col min="7934" max="7935" width="12.28515625" style="1" customWidth="1"/>
    <col min="7936" max="7937" width="13.28515625" style="1" customWidth="1"/>
    <col min="7938" max="7938" width="13.5703125" style="1" customWidth="1"/>
    <col min="7939" max="8174" width="9.140625" style="1"/>
    <col min="8175" max="8175" width="4.42578125" style="1" customWidth="1"/>
    <col min="8176" max="8176" width="43.5703125" style="1" customWidth="1"/>
    <col min="8177" max="8177" width="12.7109375" style="1" customWidth="1"/>
    <col min="8178" max="8178" width="13.28515625" style="1" customWidth="1"/>
    <col min="8179" max="8180" width="12.7109375" style="1" customWidth="1"/>
    <col min="8181" max="8181" width="13.28515625" style="1" customWidth="1"/>
    <col min="8182" max="8184" width="12.7109375" style="1" customWidth="1"/>
    <col min="8185" max="8185" width="14.140625" style="1" customWidth="1"/>
    <col min="8186" max="8186" width="12.7109375" style="1" customWidth="1"/>
    <col min="8187" max="8187" width="12.5703125" style="1" customWidth="1"/>
    <col min="8188" max="8188" width="12.7109375" style="1" customWidth="1"/>
    <col min="8189" max="8189" width="15.140625" style="1" customWidth="1"/>
    <col min="8190" max="8191" width="12.28515625" style="1" customWidth="1"/>
    <col min="8192" max="8193" width="13.28515625" style="1" customWidth="1"/>
    <col min="8194" max="8194" width="13.5703125" style="1" customWidth="1"/>
    <col min="8195" max="8430" width="9.140625" style="1"/>
    <col min="8431" max="8431" width="4.42578125" style="1" customWidth="1"/>
    <col min="8432" max="8432" width="43.5703125" style="1" customWidth="1"/>
    <col min="8433" max="8433" width="12.7109375" style="1" customWidth="1"/>
    <col min="8434" max="8434" width="13.28515625" style="1" customWidth="1"/>
    <col min="8435" max="8436" width="12.7109375" style="1" customWidth="1"/>
    <col min="8437" max="8437" width="13.28515625" style="1" customWidth="1"/>
    <col min="8438" max="8440" width="12.7109375" style="1" customWidth="1"/>
    <col min="8441" max="8441" width="14.140625" style="1" customWidth="1"/>
    <col min="8442" max="8442" width="12.7109375" style="1" customWidth="1"/>
    <col min="8443" max="8443" width="12.5703125" style="1" customWidth="1"/>
    <col min="8444" max="8444" width="12.7109375" style="1" customWidth="1"/>
    <col min="8445" max="8445" width="15.140625" style="1" customWidth="1"/>
    <col min="8446" max="8447" width="12.28515625" style="1" customWidth="1"/>
    <col min="8448" max="8449" width="13.28515625" style="1" customWidth="1"/>
    <col min="8450" max="8450" width="13.5703125" style="1" customWidth="1"/>
    <col min="8451" max="8686" width="9.140625" style="1"/>
    <col min="8687" max="8687" width="4.42578125" style="1" customWidth="1"/>
    <col min="8688" max="8688" width="43.5703125" style="1" customWidth="1"/>
    <col min="8689" max="8689" width="12.7109375" style="1" customWidth="1"/>
    <col min="8690" max="8690" width="13.28515625" style="1" customWidth="1"/>
    <col min="8691" max="8692" width="12.7109375" style="1" customWidth="1"/>
    <col min="8693" max="8693" width="13.28515625" style="1" customWidth="1"/>
    <col min="8694" max="8696" width="12.7109375" style="1" customWidth="1"/>
    <col min="8697" max="8697" width="14.140625" style="1" customWidth="1"/>
    <col min="8698" max="8698" width="12.7109375" style="1" customWidth="1"/>
    <col min="8699" max="8699" width="12.5703125" style="1" customWidth="1"/>
    <col min="8700" max="8700" width="12.7109375" style="1" customWidth="1"/>
    <col min="8701" max="8701" width="15.140625" style="1" customWidth="1"/>
    <col min="8702" max="8703" width="12.28515625" style="1" customWidth="1"/>
    <col min="8704" max="8705" width="13.28515625" style="1" customWidth="1"/>
    <col min="8706" max="8706" width="13.5703125" style="1" customWidth="1"/>
    <col min="8707" max="8942" width="9.140625" style="1"/>
    <col min="8943" max="8943" width="4.42578125" style="1" customWidth="1"/>
    <col min="8944" max="8944" width="43.5703125" style="1" customWidth="1"/>
    <col min="8945" max="8945" width="12.7109375" style="1" customWidth="1"/>
    <col min="8946" max="8946" width="13.28515625" style="1" customWidth="1"/>
    <col min="8947" max="8948" width="12.7109375" style="1" customWidth="1"/>
    <col min="8949" max="8949" width="13.28515625" style="1" customWidth="1"/>
    <col min="8950" max="8952" width="12.7109375" style="1" customWidth="1"/>
    <col min="8953" max="8953" width="14.140625" style="1" customWidth="1"/>
    <col min="8954" max="8954" width="12.7109375" style="1" customWidth="1"/>
    <col min="8955" max="8955" width="12.5703125" style="1" customWidth="1"/>
    <col min="8956" max="8956" width="12.7109375" style="1" customWidth="1"/>
    <col min="8957" max="8957" width="15.140625" style="1" customWidth="1"/>
    <col min="8958" max="8959" width="12.28515625" style="1" customWidth="1"/>
    <col min="8960" max="8961" width="13.28515625" style="1" customWidth="1"/>
    <col min="8962" max="8962" width="13.5703125" style="1" customWidth="1"/>
    <col min="8963" max="9198" width="9.140625" style="1"/>
    <col min="9199" max="9199" width="4.42578125" style="1" customWidth="1"/>
    <col min="9200" max="9200" width="43.5703125" style="1" customWidth="1"/>
    <col min="9201" max="9201" width="12.7109375" style="1" customWidth="1"/>
    <col min="9202" max="9202" width="13.28515625" style="1" customWidth="1"/>
    <col min="9203" max="9204" width="12.7109375" style="1" customWidth="1"/>
    <col min="9205" max="9205" width="13.28515625" style="1" customWidth="1"/>
    <col min="9206" max="9208" width="12.7109375" style="1" customWidth="1"/>
    <col min="9209" max="9209" width="14.140625" style="1" customWidth="1"/>
    <col min="9210" max="9210" width="12.7109375" style="1" customWidth="1"/>
    <col min="9211" max="9211" width="12.5703125" style="1" customWidth="1"/>
    <col min="9212" max="9212" width="12.7109375" style="1" customWidth="1"/>
    <col min="9213" max="9213" width="15.140625" style="1" customWidth="1"/>
    <col min="9214" max="9215" width="12.28515625" style="1" customWidth="1"/>
    <col min="9216" max="9217" width="13.28515625" style="1" customWidth="1"/>
    <col min="9218" max="9218" width="13.5703125" style="1" customWidth="1"/>
    <col min="9219" max="9454" width="9.140625" style="1"/>
    <col min="9455" max="9455" width="4.42578125" style="1" customWidth="1"/>
    <col min="9456" max="9456" width="43.5703125" style="1" customWidth="1"/>
    <col min="9457" max="9457" width="12.7109375" style="1" customWidth="1"/>
    <col min="9458" max="9458" width="13.28515625" style="1" customWidth="1"/>
    <col min="9459" max="9460" width="12.7109375" style="1" customWidth="1"/>
    <col min="9461" max="9461" width="13.28515625" style="1" customWidth="1"/>
    <col min="9462" max="9464" width="12.7109375" style="1" customWidth="1"/>
    <col min="9465" max="9465" width="14.140625" style="1" customWidth="1"/>
    <col min="9466" max="9466" width="12.7109375" style="1" customWidth="1"/>
    <col min="9467" max="9467" width="12.5703125" style="1" customWidth="1"/>
    <col min="9468" max="9468" width="12.7109375" style="1" customWidth="1"/>
    <col min="9469" max="9469" width="15.140625" style="1" customWidth="1"/>
    <col min="9470" max="9471" width="12.28515625" style="1" customWidth="1"/>
    <col min="9472" max="9473" width="13.28515625" style="1" customWidth="1"/>
    <col min="9474" max="9474" width="13.5703125" style="1" customWidth="1"/>
    <col min="9475" max="9710" width="9.140625" style="1"/>
    <col min="9711" max="9711" width="4.42578125" style="1" customWidth="1"/>
    <col min="9712" max="9712" width="43.5703125" style="1" customWidth="1"/>
    <col min="9713" max="9713" width="12.7109375" style="1" customWidth="1"/>
    <col min="9714" max="9714" width="13.28515625" style="1" customWidth="1"/>
    <col min="9715" max="9716" width="12.7109375" style="1" customWidth="1"/>
    <col min="9717" max="9717" width="13.28515625" style="1" customWidth="1"/>
    <col min="9718" max="9720" width="12.7109375" style="1" customWidth="1"/>
    <col min="9721" max="9721" width="14.140625" style="1" customWidth="1"/>
    <col min="9722" max="9722" width="12.7109375" style="1" customWidth="1"/>
    <col min="9723" max="9723" width="12.5703125" style="1" customWidth="1"/>
    <col min="9724" max="9724" width="12.7109375" style="1" customWidth="1"/>
    <col min="9725" max="9725" width="15.140625" style="1" customWidth="1"/>
    <col min="9726" max="9727" width="12.28515625" style="1" customWidth="1"/>
    <col min="9728" max="9729" width="13.28515625" style="1" customWidth="1"/>
    <col min="9730" max="9730" width="13.5703125" style="1" customWidth="1"/>
    <col min="9731" max="9966" width="9.140625" style="1"/>
    <col min="9967" max="9967" width="4.42578125" style="1" customWidth="1"/>
    <col min="9968" max="9968" width="43.5703125" style="1" customWidth="1"/>
    <col min="9969" max="9969" width="12.7109375" style="1" customWidth="1"/>
    <col min="9970" max="9970" width="13.28515625" style="1" customWidth="1"/>
    <col min="9971" max="9972" width="12.7109375" style="1" customWidth="1"/>
    <col min="9973" max="9973" width="13.28515625" style="1" customWidth="1"/>
    <col min="9974" max="9976" width="12.7109375" style="1" customWidth="1"/>
    <col min="9977" max="9977" width="14.140625" style="1" customWidth="1"/>
    <col min="9978" max="9978" width="12.7109375" style="1" customWidth="1"/>
    <col min="9979" max="9979" width="12.5703125" style="1" customWidth="1"/>
    <col min="9980" max="9980" width="12.7109375" style="1" customWidth="1"/>
    <col min="9981" max="9981" width="15.140625" style="1" customWidth="1"/>
    <col min="9982" max="9983" width="12.28515625" style="1" customWidth="1"/>
    <col min="9984" max="9985" width="13.28515625" style="1" customWidth="1"/>
    <col min="9986" max="9986" width="13.5703125" style="1" customWidth="1"/>
    <col min="9987" max="10222" width="9.140625" style="1"/>
    <col min="10223" max="10223" width="4.42578125" style="1" customWidth="1"/>
    <col min="10224" max="10224" width="43.5703125" style="1" customWidth="1"/>
    <col min="10225" max="10225" width="12.7109375" style="1" customWidth="1"/>
    <col min="10226" max="10226" width="13.28515625" style="1" customWidth="1"/>
    <col min="10227" max="10228" width="12.7109375" style="1" customWidth="1"/>
    <col min="10229" max="10229" width="13.28515625" style="1" customWidth="1"/>
    <col min="10230" max="10232" width="12.7109375" style="1" customWidth="1"/>
    <col min="10233" max="10233" width="14.140625" style="1" customWidth="1"/>
    <col min="10234" max="10234" width="12.7109375" style="1" customWidth="1"/>
    <col min="10235" max="10235" width="12.5703125" style="1" customWidth="1"/>
    <col min="10236" max="10236" width="12.7109375" style="1" customWidth="1"/>
    <col min="10237" max="10237" width="15.140625" style="1" customWidth="1"/>
    <col min="10238" max="10239" width="12.28515625" style="1" customWidth="1"/>
    <col min="10240" max="10241" width="13.28515625" style="1" customWidth="1"/>
    <col min="10242" max="10242" width="13.5703125" style="1" customWidth="1"/>
    <col min="10243" max="10478" width="9.140625" style="1"/>
    <col min="10479" max="10479" width="4.42578125" style="1" customWidth="1"/>
    <col min="10480" max="10480" width="43.5703125" style="1" customWidth="1"/>
    <col min="10481" max="10481" width="12.7109375" style="1" customWidth="1"/>
    <col min="10482" max="10482" width="13.28515625" style="1" customWidth="1"/>
    <col min="10483" max="10484" width="12.7109375" style="1" customWidth="1"/>
    <col min="10485" max="10485" width="13.28515625" style="1" customWidth="1"/>
    <col min="10486" max="10488" width="12.7109375" style="1" customWidth="1"/>
    <col min="10489" max="10489" width="14.140625" style="1" customWidth="1"/>
    <col min="10490" max="10490" width="12.7109375" style="1" customWidth="1"/>
    <col min="10491" max="10491" width="12.5703125" style="1" customWidth="1"/>
    <col min="10492" max="10492" width="12.7109375" style="1" customWidth="1"/>
    <col min="10493" max="10493" width="15.140625" style="1" customWidth="1"/>
    <col min="10494" max="10495" width="12.28515625" style="1" customWidth="1"/>
    <col min="10496" max="10497" width="13.28515625" style="1" customWidth="1"/>
    <col min="10498" max="10498" width="13.5703125" style="1" customWidth="1"/>
    <col min="10499" max="10734" width="9.140625" style="1"/>
    <col min="10735" max="10735" width="4.42578125" style="1" customWidth="1"/>
    <col min="10736" max="10736" width="43.5703125" style="1" customWidth="1"/>
    <col min="10737" max="10737" width="12.7109375" style="1" customWidth="1"/>
    <col min="10738" max="10738" width="13.28515625" style="1" customWidth="1"/>
    <col min="10739" max="10740" width="12.7109375" style="1" customWidth="1"/>
    <col min="10741" max="10741" width="13.28515625" style="1" customWidth="1"/>
    <col min="10742" max="10744" width="12.7109375" style="1" customWidth="1"/>
    <col min="10745" max="10745" width="14.140625" style="1" customWidth="1"/>
    <col min="10746" max="10746" width="12.7109375" style="1" customWidth="1"/>
    <col min="10747" max="10747" width="12.5703125" style="1" customWidth="1"/>
    <col min="10748" max="10748" width="12.7109375" style="1" customWidth="1"/>
    <col min="10749" max="10749" width="15.140625" style="1" customWidth="1"/>
    <col min="10750" max="10751" width="12.28515625" style="1" customWidth="1"/>
    <col min="10752" max="10753" width="13.28515625" style="1" customWidth="1"/>
    <col min="10754" max="10754" width="13.5703125" style="1" customWidth="1"/>
    <col min="10755" max="10990" width="9.140625" style="1"/>
    <col min="10991" max="10991" width="4.42578125" style="1" customWidth="1"/>
    <col min="10992" max="10992" width="43.5703125" style="1" customWidth="1"/>
    <col min="10993" max="10993" width="12.7109375" style="1" customWidth="1"/>
    <col min="10994" max="10994" width="13.28515625" style="1" customWidth="1"/>
    <col min="10995" max="10996" width="12.7109375" style="1" customWidth="1"/>
    <col min="10997" max="10997" width="13.28515625" style="1" customWidth="1"/>
    <col min="10998" max="11000" width="12.7109375" style="1" customWidth="1"/>
    <col min="11001" max="11001" width="14.140625" style="1" customWidth="1"/>
    <col min="11002" max="11002" width="12.7109375" style="1" customWidth="1"/>
    <col min="11003" max="11003" width="12.5703125" style="1" customWidth="1"/>
    <col min="11004" max="11004" width="12.7109375" style="1" customWidth="1"/>
    <col min="11005" max="11005" width="15.140625" style="1" customWidth="1"/>
    <col min="11006" max="11007" width="12.28515625" style="1" customWidth="1"/>
    <col min="11008" max="11009" width="13.28515625" style="1" customWidth="1"/>
    <col min="11010" max="11010" width="13.5703125" style="1" customWidth="1"/>
    <col min="11011" max="11246" width="9.140625" style="1"/>
    <col min="11247" max="11247" width="4.42578125" style="1" customWidth="1"/>
    <col min="11248" max="11248" width="43.5703125" style="1" customWidth="1"/>
    <col min="11249" max="11249" width="12.7109375" style="1" customWidth="1"/>
    <col min="11250" max="11250" width="13.28515625" style="1" customWidth="1"/>
    <col min="11251" max="11252" width="12.7109375" style="1" customWidth="1"/>
    <col min="11253" max="11253" width="13.28515625" style="1" customWidth="1"/>
    <col min="11254" max="11256" width="12.7109375" style="1" customWidth="1"/>
    <col min="11257" max="11257" width="14.140625" style="1" customWidth="1"/>
    <col min="11258" max="11258" width="12.7109375" style="1" customWidth="1"/>
    <col min="11259" max="11259" width="12.5703125" style="1" customWidth="1"/>
    <col min="11260" max="11260" width="12.7109375" style="1" customWidth="1"/>
    <col min="11261" max="11261" width="15.140625" style="1" customWidth="1"/>
    <col min="11262" max="11263" width="12.28515625" style="1" customWidth="1"/>
    <col min="11264" max="11265" width="13.28515625" style="1" customWidth="1"/>
    <col min="11266" max="11266" width="13.5703125" style="1" customWidth="1"/>
    <col min="11267" max="11502" width="9.140625" style="1"/>
    <col min="11503" max="11503" width="4.42578125" style="1" customWidth="1"/>
    <col min="11504" max="11504" width="43.5703125" style="1" customWidth="1"/>
    <col min="11505" max="11505" width="12.7109375" style="1" customWidth="1"/>
    <col min="11506" max="11506" width="13.28515625" style="1" customWidth="1"/>
    <col min="11507" max="11508" width="12.7109375" style="1" customWidth="1"/>
    <col min="11509" max="11509" width="13.28515625" style="1" customWidth="1"/>
    <col min="11510" max="11512" width="12.7109375" style="1" customWidth="1"/>
    <col min="11513" max="11513" width="14.140625" style="1" customWidth="1"/>
    <col min="11514" max="11514" width="12.7109375" style="1" customWidth="1"/>
    <col min="11515" max="11515" width="12.5703125" style="1" customWidth="1"/>
    <col min="11516" max="11516" width="12.7109375" style="1" customWidth="1"/>
    <col min="11517" max="11517" width="15.140625" style="1" customWidth="1"/>
    <col min="11518" max="11519" width="12.28515625" style="1" customWidth="1"/>
    <col min="11520" max="11521" width="13.28515625" style="1" customWidth="1"/>
    <col min="11522" max="11522" width="13.5703125" style="1" customWidth="1"/>
    <col min="11523" max="11758" width="9.140625" style="1"/>
    <col min="11759" max="11759" width="4.42578125" style="1" customWidth="1"/>
    <col min="11760" max="11760" width="43.5703125" style="1" customWidth="1"/>
    <col min="11761" max="11761" width="12.7109375" style="1" customWidth="1"/>
    <col min="11762" max="11762" width="13.28515625" style="1" customWidth="1"/>
    <col min="11763" max="11764" width="12.7109375" style="1" customWidth="1"/>
    <col min="11765" max="11765" width="13.28515625" style="1" customWidth="1"/>
    <col min="11766" max="11768" width="12.7109375" style="1" customWidth="1"/>
    <col min="11769" max="11769" width="14.140625" style="1" customWidth="1"/>
    <col min="11770" max="11770" width="12.7109375" style="1" customWidth="1"/>
    <col min="11771" max="11771" width="12.5703125" style="1" customWidth="1"/>
    <col min="11772" max="11772" width="12.7109375" style="1" customWidth="1"/>
    <col min="11773" max="11773" width="15.140625" style="1" customWidth="1"/>
    <col min="11774" max="11775" width="12.28515625" style="1" customWidth="1"/>
    <col min="11776" max="11777" width="13.28515625" style="1" customWidth="1"/>
    <col min="11778" max="11778" width="13.5703125" style="1" customWidth="1"/>
    <col min="11779" max="12014" width="9.140625" style="1"/>
    <col min="12015" max="12015" width="4.42578125" style="1" customWidth="1"/>
    <col min="12016" max="12016" width="43.5703125" style="1" customWidth="1"/>
    <col min="12017" max="12017" width="12.7109375" style="1" customWidth="1"/>
    <col min="12018" max="12018" width="13.28515625" style="1" customWidth="1"/>
    <col min="12019" max="12020" width="12.7109375" style="1" customWidth="1"/>
    <col min="12021" max="12021" width="13.28515625" style="1" customWidth="1"/>
    <col min="12022" max="12024" width="12.7109375" style="1" customWidth="1"/>
    <col min="12025" max="12025" width="14.140625" style="1" customWidth="1"/>
    <col min="12026" max="12026" width="12.7109375" style="1" customWidth="1"/>
    <col min="12027" max="12027" width="12.5703125" style="1" customWidth="1"/>
    <col min="12028" max="12028" width="12.7109375" style="1" customWidth="1"/>
    <col min="12029" max="12029" width="15.140625" style="1" customWidth="1"/>
    <col min="12030" max="12031" width="12.28515625" style="1" customWidth="1"/>
    <col min="12032" max="12033" width="13.28515625" style="1" customWidth="1"/>
    <col min="12034" max="12034" width="13.5703125" style="1" customWidth="1"/>
    <col min="12035" max="12270" width="9.140625" style="1"/>
    <col min="12271" max="12271" width="4.42578125" style="1" customWidth="1"/>
    <col min="12272" max="12272" width="43.5703125" style="1" customWidth="1"/>
    <col min="12273" max="12273" width="12.7109375" style="1" customWidth="1"/>
    <col min="12274" max="12274" width="13.28515625" style="1" customWidth="1"/>
    <col min="12275" max="12276" width="12.7109375" style="1" customWidth="1"/>
    <col min="12277" max="12277" width="13.28515625" style="1" customWidth="1"/>
    <col min="12278" max="12280" width="12.7109375" style="1" customWidth="1"/>
    <col min="12281" max="12281" width="14.140625" style="1" customWidth="1"/>
    <col min="12282" max="12282" width="12.7109375" style="1" customWidth="1"/>
    <col min="12283" max="12283" width="12.5703125" style="1" customWidth="1"/>
    <col min="12284" max="12284" width="12.7109375" style="1" customWidth="1"/>
    <col min="12285" max="12285" width="15.140625" style="1" customWidth="1"/>
    <col min="12286" max="12287" width="12.28515625" style="1" customWidth="1"/>
    <col min="12288" max="12289" width="13.28515625" style="1" customWidth="1"/>
    <col min="12290" max="12290" width="13.5703125" style="1" customWidth="1"/>
    <col min="12291" max="12526" width="9.140625" style="1"/>
    <col min="12527" max="12527" width="4.42578125" style="1" customWidth="1"/>
    <col min="12528" max="12528" width="43.5703125" style="1" customWidth="1"/>
    <col min="12529" max="12529" width="12.7109375" style="1" customWidth="1"/>
    <col min="12530" max="12530" width="13.28515625" style="1" customWidth="1"/>
    <col min="12531" max="12532" width="12.7109375" style="1" customWidth="1"/>
    <col min="12533" max="12533" width="13.28515625" style="1" customWidth="1"/>
    <col min="12534" max="12536" width="12.7109375" style="1" customWidth="1"/>
    <col min="12537" max="12537" width="14.140625" style="1" customWidth="1"/>
    <col min="12538" max="12538" width="12.7109375" style="1" customWidth="1"/>
    <col min="12539" max="12539" width="12.5703125" style="1" customWidth="1"/>
    <col min="12540" max="12540" width="12.7109375" style="1" customWidth="1"/>
    <col min="12541" max="12541" width="15.140625" style="1" customWidth="1"/>
    <col min="12542" max="12543" width="12.28515625" style="1" customWidth="1"/>
    <col min="12544" max="12545" width="13.28515625" style="1" customWidth="1"/>
    <col min="12546" max="12546" width="13.5703125" style="1" customWidth="1"/>
    <col min="12547" max="12782" width="9.140625" style="1"/>
    <col min="12783" max="12783" width="4.42578125" style="1" customWidth="1"/>
    <col min="12784" max="12784" width="43.5703125" style="1" customWidth="1"/>
    <col min="12785" max="12785" width="12.7109375" style="1" customWidth="1"/>
    <col min="12786" max="12786" width="13.28515625" style="1" customWidth="1"/>
    <col min="12787" max="12788" width="12.7109375" style="1" customWidth="1"/>
    <col min="12789" max="12789" width="13.28515625" style="1" customWidth="1"/>
    <col min="12790" max="12792" width="12.7109375" style="1" customWidth="1"/>
    <col min="12793" max="12793" width="14.140625" style="1" customWidth="1"/>
    <col min="12794" max="12794" width="12.7109375" style="1" customWidth="1"/>
    <col min="12795" max="12795" width="12.5703125" style="1" customWidth="1"/>
    <col min="12796" max="12796" width="12.7109375" style="1" customWidth="1"/>
    <col min="12797" max="12797" width="15.140625" style="1" customWidth="1"/>
    <col min="12798" max="12799" width="12.28515625" style="1" customWidth="1"/>
    <col min="12800" max="12801" width="13.28515625" style="1" customWidth="1"/>
    <col min="12802" max="12802" width="13.5703125" style="1" customWidth="1"/>
    <col min="12803" max="13038" width="9.140625" style="1"/>
    <col min="13039" max="13039" width="4.42578125" style="1" customWidth="1"/>
    <col min="13040" max="13040" width="43.5703125" style="1" customWidth="1"/>
    <col min="13041" max="13041" width="12.7109375" style="1" customWidth="1"/>
    <col min="13042" max="13042" width="13.28515625" style="1" customWidth="1"/>
    <col min="13043" max="13044" width="12.7109375" style="1" customWidth="1"/>
    <col min="13045" max="13045" width="13.28515625" style="1" customWidth="1"/>
    <col min="13046" max="13048" width="12.7109375" style="1" customWidth="1"/>
    <col min="13049" max="13049" width="14.140625" style="1" customWidth="1"/>
    <col min="13050" max="13050" width="12.7109375" style="1" customWidth="1"/>
    <col min="13051" max="13051" width="12.5703125" style="1" customWidth="1"/>
    <col min="13052" max="13052" width="12.7109375" style="1" customWidth="1"/>
    <col min="13053" max="13053" width="15.140625" style="1" customWidth="1"/>
    <col min="13054" max="13055" width="12.28515625" style="1" customWidth="1"/>
    <col min="13056" max="13057" width="13.28515625" style="1" customWidth="1"/>
    <col min="13058" max="13058" width="13.5703125" style="1" customWidth="1"/>
    <col min="13059" max="13294" width="9.140625" style="1"/>
    <col min="13295" max="13295" width="4.42578125" style="1" customWidth="1"/>
    <col min="13296" max="13296" width="43.5703125" style="1" customWidth="1"/>
    <col min="13297" max="13297" width="12.7109375" style="1" customWidth="1"/>
    <col min="13298" max="13298" width="13.28515625" style="1" customWidth="1"/>
    <col min="13299" max="13300" width="12.7109375" style="1" customWidth="1"/>
    <col min="13301" max="13301" width="13.28515625" style="1" customWidth="1"/>
    <col min="13302" max="13304" width="12.7109375" style="1" customWidth="1"/>
    <col min="13305" max="13305" width="14.140625" style="1" customWidth="1"/>
    <col min="13306" max="13306" width="12.7109375" style="1" customWidth="1"/>
    <col min="13307" max="13307" width="12.5703125" style="1" customWidth="1"/>
    <col min="13308" max="13308" width="12.7109375" style="1" customWidth="1"/>
    <col min="13309" max="13309" width="15.140625" style="1" customWidth="1"/>
    <col min="13310" max="13311" width="12.28515625" style="1" customWidth="1"/>
    <col min="13312" max="13313" width="13.28515625" style="1" customWidth="1"/>
    <col min="13314" max="13314" width="13.5703125" style="1" customWidth="1"/>
    <col min="13315" max="13550" width="9.140625" style="1"/>
    <col min="13551" max="13551" width="4.42578125" style="1" customWidth="1"/>
    <col min="13552" max="13552" width="43.5703125" style="1" customWidth="1"/>
    <col min="13553" max="13553" width="12.7109375" style="1" customWidth="1"/>
    <col min="13554" max="13554" width="13.28515625" style="1" customWidth="1"/>
    <col min="13555" max="13556" width="12.7109375" style="1" customWidth="1"/>
    <col min="13557" max="13557" width="13.28515625" style="1" customWidth="1"/>
    <col min="13558" max="13560" width="12.7109375" style="1" customWidth="1"/>
    <col min="13561" max="13561" width="14.140625" style="1" customWidth="1"/>
    <col min="13562" max="13562" width="12.7109375" style="1" customWidth="1"/>
    <col min="13563" max="13563" width="12.5703125" style="1" customWidth="1"/>
    <col min="13564" max="13564" width="12.7109375" style="1" customWidth="1"/>
    <col min="13565" max="13565" width="15.140625" style="1" customWidth="1"/>
    <col min="13566" max="13567" width="12.28515625" style="1" customWidth="1"/>
    <col min="13568" max="13569" width="13.28515625" style="1" customWidth="1"/>
    <col min="13570" max="13570" width="13.5703125" style="1" customWidth="1"/>
    <col min="13571" max="13806" width="9.140625" style="1"/>
    <col min="13807" max="13807" width="4.42578125" style="1" customWidth="1"/>
    <col min="13808" max="13808" width="43.5703125" style="1" customWidth="1"/>
    <col min="13809" max="13809" width="12.7109375" style="1" customWidth="1"/>
    <col min="13810" max="13810" width="13.28515625" style="1" customWidth="1"/>
    <col min="13811" max="13812" width="12.7109375" style="1" customWidth="1"/>
    <col min="13813" max="13813" width="13.28515625" style="1" customWidth="1"/>
    <col min="13814" max="13816" width="12.7109375" style="1" customWidth="1"/>
    <col min="13817" max="13817" width="14.140625" style="1" customWidth="1"/>
    <col min="13818" max="13818" width="12.7109375" style="1" customWidth="1"/>
    <col min="13819" max="13819" width="12.5703125" style="1" customWidth="1"/>
    <col min="13820" max="13820" width="12.7109375" style="1" customWidth="1"/>
    <col min="13821" max="13821" width="15.140625" style="1" customWidth="1"/>
    <col min="13822" max="13823" width="12.28515625" style="1" customWidth="1"/>
    <col min="13824" max="13825" width="13.28515625" style="1" customWidth="1"/>
    <col min="13826" max="13826" width="13.5703125" style="1" customWidth="1"/>
    <col min="13827" max="14062" width="9.140625" style="1"/>
    <col min="14063" max="14063" width="4.42578125" style="1" customWidth="1"/>
    <col min="14064" max="14064" width="43.5703125" style="1" customWidth="1"/>
    <col min="14065" max="14065" width="12.7109375" style="1" customWidth="1"/>
    <col min="14066" max="14066" width="13.28515625" style="1" customWidth="1"/>
    <col min="14067" max="14068" width="12.7109375" style="1" customWidth="1"/>
    <col min="14069" max="14069" width="13.28515625" style="1" customWidth="1"/>
    <col min="14070" max="14072" width="12.7109375" style="1" customWidth="1"/>
    <col min="14073" max="14073" width="14.140625" style="1" customWidth="1"/>
    <col min="14074" max="14074" width="12.7109375" style="1" customWidth="1"/>
    <col min="14075" max="14075" width="12.5703125" style="1" customWidth="1"/>
    <col min="14076" max="14076" width="12.7109375" style="1" customWidth="1"/>
    <col min="14077" max="14077" width="15.140625" style="1" customWidth="1"/>
    <col min="14078" max="14079" width="12.28515625" style="1" customWidth="1"/>
    <col min="14080" max="14081" width="13.28515625" style="1" customWidth="1"/>
    <col min="14082" max="14082" width="13.5703125" style="1" customWidth="1"/>
    <col min="14083" max="14318" width="9.140625" style="1"/>
    <col min="14319" max="14319" width="4.42578125" style="1" customWidth="1"/>
    <col min="14320" max="14320" width="43.5703125" style="1" customWidth="1"/>
    <col min="14321" max="14321" width="12.7109375" style="1" customWidth="1"/>
    <col min="14322" max="14322" width="13.28515625" style="1" customWidth="1"/>
    <col min="14323" max="14324" width="12.7109375" style="1" customWidth="1"/>
    <col min="14325" max="14325" width="13.28515625" style="1" customWidth="1"/>
    <col min="14326" max="14328" width="12.7109375" style="1" customWidth="1"/>
    <col min="14329" max="14329" width="14.140625" style="1" customWidth="1"/>
    <col min="14330" max="14330" width="12.7109375" style="1" customWidth="1"/>
    <col min="14331" max="14331" width="12.5703125" style="1" customWidth="1"/>
    <col min="14332" max="14332" width="12.7109375" style="1" customWidth="1"/>
    <col min="14333" max="14333" width="15.140625" style="1" customWidth="1"/>
    <col min="14334" max="14335" width="12.28515625" style="1" customWidth="1"/>
    <col min="14336" max="14337" width="13.28515625" style="1" customWidth="1"/>
    <col min="14338" max="14338" width="13.5703125" style="1" customWidth="1"/>
    <col min="14339" max="14574" width="9.140625" style="1"/>
    <col min="14575" max="14575" width="4.42578125" style="1" customWidth="1"/>
    <col min="14576" max="14576" width="43.5703125" style="1" customWidth="1"/>
    <col min="14577" max="14577" width="12.7109375" style="1" customWidth="1"/>
    <col min="14578" max="14578" width="13.28515625" style="1" customWidth="1"/>
    <col min="14579" max="14580" width="12.7109375" style="1" customWidth="1"/>
    <col min="14581" max="14581" width="13.28515625" style="1" customWidth="1"/>
    <col min="14582" max="14584" width="12.7109375" style="1" customWidth="1"/>
    <col min="14585" max="14585" width="14.140625" style="1" customWidth="1"/>
    <col min="14586" max="14586" width="12.7109375" style="1" customWidth="1"/>
    <col min="14587" max="14587" width="12.5703125" style="1" customWidth="1"/>
    <col min="14588" max="14588" width="12.7109375" style="1" customWidth="1"/>
    <col min="14589" max="14589" width="15.140625" style="1" customWidth="1"/>
    <col min="14590" max="14591" width="12.28515625" style="1" customWidth="1"/>
    <col min="14592" max="14593" width="13.28515625" style="1" customWidth="1"/>
    <col min="14594" max="14594" width="13.5703125" style="1" customWidth="1"/>
    <col min="14595" max="14830" width="9.140625" style="1"/>
    <col min="14831" max="14831" width="4.42578125" style="1" customWidth="1"/>
    <col min="14832" max="14832" width="43.5703125" style="1" customWidth="1"/>
    <col min="14833" max="14833" width="12.7109375" style="1" customWidth="1"/>
    <col min="14834" max="14834" width="13.28515625" style="1" customWidth="1"/>
    <col min="14835" max="14836" width="12.7109375" style="1" customWidth="1"/>
    <col min="14837" max="14837" width="13.28515625" style="1" customWidth="1"/>
    <col min="14838" max="14840" width="12.7109375" style="1" customWidth="1"/>
    <col min="14841" max="14841" width="14.140625" style="1" customWidth="1"/>
    <col min="14842" max="14842" width="12.7109375" style="1" customWidth="1"/>
    <col min="14843" max="14843" width="12.5703125" style="1" customWidth="1"/>
    <col min="14844" max="14844" width="12.7109375" style="1" customWidth="1"/>
    <col min="14845" max="14845" width="15.140625" style="1" customWidth="1"/>
    <col min="14846" max="14847" width="12.28515625" style="1" customWidth="1"/>
    <col min="14848" max="14849" width="13.28515625" style="1" customWidth="1"/>
    <col min="14850" max="14850" width="13.5703125" style="1" customWidth="1"/>
    <col min="14851" max="15086" width="9.140625" style="1"/>
    <col min="15087" max="15087" width="4.42578125" style="1" customWidth="1"/>
    <col min="15088" max="15088" width="43.5703125" style="1" customWidth="1"/>
    <col min="15089" max="15089" width="12.7109375" style="1" customWidth="1"/>
    <col min="15090" max="15090" width="13.28515625" style="1" customWidth="1"/>
    <col min="15091" max="15092" width="12.7109375" style="1" customWidth="1"/>
    <col min="15093" max="15093" width="13.28515625" style="1" customWidth="1"/>
    <col min="15094" max="15096" width="12.7109375" style="1" customWidth="1"/>
    <col min="15097" max="15097" width="14.140625" style="1" customWidth="1"/>
    <col min="15098" max="15098" width="12.7109375" style="1" customWidth="1"/>
    <col min="15099" max="15099" width="12.5703125" style="1" customWidth="1"/>
    <col min="15100" max="15100" width="12.7109375" style="1" customWidth="1"/>
    <col min="15101" max="15101" width="15.140625" style="1" customWidth="1"/>
    <col min="15102" max="15103" width="12.28515625" style="1" customWidth="1"/>
    <col min="15104" max="15105" width="13.28515625" style="1" customWidth="1"/>
    <col min="15106" max="15106" width="13.5703125" style="1" customWidth="1"/>
    <col min="15107" max="15342" width="9.140625" style="1"/>
    <col min="15343" max="15343" width="4.42578125" style="1" customWidth="1"/>
    <col min="15344" max="15344" width="43.5703125" style="1" customWidth="1"/>
    <col min="15345" max="15345" width="12.7109375" style="1" customWidth="1"/>
    <col min="15346" max="15346" width="13.28515625" style="1" customWidth="1"/>
    <col min="15347" max="15348" width="12.7109375" style="1" customWidth="1"/>
    <col min="15349" max="15349" width="13.28515625" style="1" customWidth="1"/>
    <col min="15350" max="15352" width="12.7109375" style="1" customWidth="1"/>
    <col min="15353" max="15353" width="14.140625" style="1" customWidth="1"/>
    <col min="15354" max="15354" width="12.7109375" style="1" customWidth="1"/>
    <col min="15355" max="15355" width="12.5703125" style="1" customWidth="1"/>
    <col min="15356" max="15356" width="12.7109375" style="1" customWidth="1"/>
    <col min="15357" max="15357" width="15.140625" style="1" customWidth="1"/>
    <col min="15358" max="15359" width="12.28515625" style="1" customWidth="1"/>
    <col min="15360" max="15361" width="13.28515625" style="1" customWidth="1"/>
    <col min="15362" max="15362" width="13.5703125" style="1" customWidth="1"/>
    <col min="15363" max="15598" width="9.140625" style="1"/>
    <col min="15599" max="15599" width="4.42578125" style="1" customWidth="1"/>
    <col min="15600" max="15600" width="43.5703125" style="1" customWidth="1"/>
    <col min="15601" max="15601" width="12.7109375" style="1" customWidth="1"/>
    <col min="15602" max="15602" width="13.28515625" style="1" customWidth="1"/>
    <col min="15603" max="15604" width="12.7109375" style="1" customWidth="1"/>
    <col min="15605" max="15605" width="13.28515625" style="1" customWidth="1"/>
    <col min="15606" max="15608" width="12.7109375" style="1" customWidth="1"/>
    <col min="15609" max="15609" width="14.140625" style="1" customWidth="1"/>
    <col min="15610" max="15610" width="12.7109375" style="1" customWidth="1"/>
    <col min="15611" max="15611" width="12.5703125" style="1" customWidth="1"/>
    <col min="15612" max="15612" width="12.7109375" style="1" customWidth="1"/>
    <col min="15613" max="15613" width="15.140625" style="1" customWidth="1"/>
    <col min="15614" max="15615" width="12.28515625" style="1" customWidth="1"/>
    <col min="15616" max="15617" width="13.28515625" style="1" customWidth="1"/>
    <col min="15618" max="15618" width="13.5703125" style="1" customWidth="1"/>
    <col min="15619" max="15854" width="9.140625" style="1"/>
    <col min="15855" max="15855" width="4.42578125" style="1" customWidth="1"/>
    <col min="15856" max="15856" width="43.5703125" style="1" customWidth="1"/>
    <col min="15857" max="15857" width="12.7109375" style="1" customWidth="1"/>
    <col min="15858" max="15858" width="13.28515625" style="1" customWidth="1"/>
    <col min="15859" max="15860" width="12.7109375" style="1" customWidth="1"/>
    <col min="15861" max="15861" width="13.28515625" style="1" customWidth="1"/>
    <col min="15862" max="15864" width="12.7109375" style="1" customWidth="1"/>
    <col min="15865" max="15865" width="14.140625" style="1" customWidth="1"/>
    <col min="15866" max="15866" width="12.7109375" style="1" customWidth="1"/>
    <col min="15867" max="15867" width="12.5703125" style="1" customWidth="1"/>
    <col min="15868" max="15868" width="12.7109375" style="1" customWidth="1"/>
    <col min="15869" max="15869" width="15.140625" style="1" customWidth="1"/>
    <col min="15870" max="15871" width="12.28515625" style="1" customWidth="1"/>
    <col min="15872" max="15873" width="13.28515625" style="1" customWidth="1"/>
    <col min="15874" max="15874" width="13.5703125" style="1" customWidth="1"/>
    <col min="15875" max="16110" width="9.140625" style="1"/>
    <col min="16111" max="16111" width="4.42578125" style="1" customWidth="1"/>
    <col min="16112" max="16112" width="43.5703125" style="1" customWidth="1"/>
    <col min="16113" max="16113" width="12.7109375" style="1" customWidth="1"/>
    <col min="16114" max="16114" width="13.28515625" style="1" customWidth="1"/>
    <col min="16115" max="16116" width="12.7109375" style="1" customWidth="1"/>
    <col min="16117" max="16117" width="13.28515625" style="1" customWidth="1"/>
    <col min="16118" max="16120" width="12.7109375" style="1" customWidth="1"/>
    <col min="16121" max="16121" width="14.140625" style="1" customWidth="1"/>
    <col min="16122" max="16122" width="12.7109375" style="1" customWidth="1"/>
    <col min="16123" max="16123" width="12.5703125" style="1" customWidth="1"/>
    <col min="16124" max="16124" width="12.7109375" style="1" customWidth="1"/>
    <col min="16125" max="16125" width="15.140625" style="1" customWidth="1"/>
    <col min="16126" max="16127" width="12.28515625" style="1" customWidth="1"/>
    <col min="16128" max="16129" width="13.28515625" style="1" customWidth="1"/>
    <col min="16130" max="16130" width="13.5703125" style="1" customWidth="1"/>
    <col min="16131" max="16384" width="9.140625" style="1"/>
  </cols>
  <sheetData>
    <row r="1" spans="1:4" x14ac:dyDescent="0.25">
      <c r="A1" s="1" t="s">
        <v>0</v>
      </c>
    </row>
    <row r="2" spans="1:4" x14ac:dyDescent="0.25">
      <c r="B2" s="2" t="s">
        <v>1</v>
      </c>
    </row>
    <row r="3" spans="1:4" x14ac:dyDescent="0.25">
      <c r="A3" s="3"/>
      <c r="B3" s="3"/>
      <c r="C3" s="3"/>
      <c r="D3" s="3"/>
    </row>
    <row r="4" spans="1:4" ht="15.75" thickBot="1" x14ac:dyDescent="0.3">
      <c r="B4" s="2"/>
      <c r="D4" s="1" t="s">
        <v>51</v>
      </c>
    </row>
    <row r="5" spans="1:4" ht="12.75" customHeight="1" x14ac:dyDescent="0.25">
      <c r="A5" s="23" t="s">
        <v>2</v>
      </c>
      <c r="B5" s="25" t="s">
        <v>3</v>
      </c>
      <c r="C5" s="27" t="s">
        <v>50</v>
      </c>
      <c r="D5" s="21" t="s">
        <v>52</v>
      </c>
    </row>
    <row r="6" spans="1:4" ht="18" customHeight="1" thickBot="1" x14ac:dyDescent="0.3">
      <c r="A6" s="24"/>
      <c r="B6" s="26"/>
      <c r="C6" s="22"/>
      <c r="D6" s="22"/>
    </row>
    <row r="7" spans="1:4" x14ac:dyDescent="0.25">
      <c r="A7" s="17">
        <v>1</v>
      </c>
      <c r="B7" s="4" t="s">
        <v>4</v>
      </c>
      <c r="C7" s="14">
        <f>ROUND('[1]2022'!C6*0.31,2)</f>
        <v>5097.74</v>
      </c>
      <c r="D7" s="18">
        <f>'[1]2022'!D58</f>
        <v>24026.880000000001</v>
      </c>
    </row>
    <row r="8" spans="1:4" x14ac:dyDescent="0.25">
      <c r="A8" s="17">
        <v>2</v>
      </c>
      <c r="B8" s="4" t="s">
        <v>5</v>
      </c>
      <c r="C8" s="15">
        <f>ROUND('[1]2022'!C7*0.31,2)</f>
        <v>6626.06</v>
      </c>
      <c r="D8" s="19">
        <f>'[1]2022'!D59</f>
        <v>31270.400000000001</v>
      </c>
    </row>
    <row r="9" spans="1:4" x14ac:dyDescent="0.25">
      <c r="A9" s="17">
        <v>3</v>
      </c>
      <c r="B9" s="4" t="s">
        <v>6</v>
      </c>
      <c r="C9" s="15">
        <f>ROUND('[1]2022'!C8*0.31,2)</f>
        <v>5459.49</v>
      </c>
      <c r="D9" s="19">
        <f>'[1]2022'!D60</f>
        <v>25330</v>
      </c>
    </row>
    <row r="10" spans="1:4" x14ac:dyDescent="0.25">
      <c r="A10" s="17">
        <v>4</v>
      </c>
      <c r="B10" s="4" t="s">
        <v>7</v>
      </c>
      <c r="C10" s="15">
        <f>ROUND('[1]2022'!C9*0.31,2)</f>
        <v>6161.56</v>
      </c>
      <c r="D10" s="19">
        <f>'[1]2022'!D61</f>
        <v>25673.599999999999</v>
      </c>
    </row>
    <row r="11" spans="1:4" x14ac:dyDescent="0.25">
      <c r="A11" s="17">
        <v>5</v>
      </c>
      <c r="B11" s="4" t="s">
        <v>8</v>
      </c>
      <c r="C11" s="15">
        <f>ROUND('[1]2022'!C10*0.31,2)</f>
        <v>10800.65</v>
      </c>
      <c r="D11" s="19">
        <f>'[1]2022'!D62</f>
        <v>53249.599999999999</v>
      </c>
    </row>
    <row r="12" spans="1:4" x14ac:dyDescent="0.25">
      <c r="A12" s="17">
        <v>6</v>
      </c>
      <c r="B12" s="4" t="s">
        <v>9</v>
      </c>
      <c r="C12" s="15">
        <f>ROUND('[1]2022'!C11*0.31,2)</f>
        <v>4579.6899999999996</v>
      </c>
      <c r="D12" s="19">
        <f>'[1]2022'!D63</f>
        <v>19047.2</v>
      </c>
    </row>
    <row r="13" spans="1:4" x14ac:dyDescent="0.25">
      <c r="A13" s="17">
        <v>7</v>
      </c>
      <c r="B13" s="4" t="s">
        <v>10</v>
      </c>
      <c r="C13" s="15">
        <f>ROUND('[1]2022'!C12*0.31,2)</f>
        <v>4745.79</v>
      </c>
      <c r="D13" s="19">
        <f>'[1]2022'!D64</f>
        <v>21796.799999999999</v>
      </c>
    </row>
    <row r="14" spans="1:4" x14ac:dyDescent="0.25">
      <c r="A14" s="17">
        <v>8</v>
      </c>
      <c r="B14" s="4" t="s">
        <v>11</v>
      </c>
      <c r="C14" s="15">
        <f>ROUND('[1]2022'!C13*0.31,2)</f>
        <v>11518.01</v>
      </c>
      <c r="D14" s="19">
        <f>'[1]2022'!D65</f>
        <v>47923.199999999997</v>
      </c>
    </row>
    <row r="15" spans="1:4" x14ac:dyDescent="0.25">
      <c r="A15" s="17">
        <v>9</v>
      </c>
      <c r="B15" s="4" t="s">
        <v>12</v>
      </c>
      <c r="C15" s="15">
        <f>ROUND('[1]2022'!C14*0.31,2)</f>
        <v>15402.19</v>
      </c>
      <c r="D15" s="19">
        <f>'[1]2022'!D66</f>
        <v>65579.199999999997</v>
      </c>
    </row>
    <row r="16" spans="1:4" x14ac:dyDescent="0.25">
      <c r="A16" s="17">
        <v>10</v>
      </c>
      <c r="B16" s="4" t="s">
        <v>13</v>
      </c>
      <c r="C16" s="15">
        <f>ROUND('[1]2022'!C15*0.31,2)</f>
        <v>3268.39</v>
      </c>
      <c r="D16" s="19">
        <f>'[1]2022'!D67</f>
        <v>12502.8</v>
      </c>
    </row>
    <row r="17" spans="1:4" x14ac:dyDescent="0.25">
      <c r="A17" s="17">
        <v>11</v>
      </c>
      <c r="B17" s="4" t="s">
        <v>14</v>
      </c>
      <c r="C17" s="15">
        <f>ROUND('[1]2022'!C16*0.31,2)</f>
        <v>2981.77</v>
      </c>
      <c r="D17" s="19">
        <f>'[1]2022'!D68</f>
        <v>11017.2</v>
      </c>
    </row>
    <row r="18" spans="1:4" x14ac:dyDescent="0.25">
      <c r="A18" s="17">
        <v>12</v>
      </c>
      <c r="B18" s="4" t="s">
        <v>15</v>
      </c>
      <c r="C18" s="15">
        <f>ROUND('[1]2022'!C17*0.31,2)</f>
        <v>4540.04</v>
      </c>
      <c r="D18" s="19">
        <f>'[1]2022'!D69</f>
        <v>20695.68</v>
      </c>
    </row>
    <row r="19" spans="1:4" x14ac:dyDescent="0.25">
      <c r="A19" s="17">
        <v>13</v>
      </c>
      <c r="B19" s="4" t="s">
        <v>16</v>
      </c>
      <c r="C19" s="15">
        <f>ROUND('[1]2022'!C18*0.31,2)</f>
        <v>2271.59</v>
      </c>
      <c r="D19" s="19">
        <f>'[1]2022'!D70</f>
        <v>7831.16</v>
      </c>
    </row>
    <row r="20" spans="1:4" x14ac:dyDescent="0.25">
      <c r="A20" s="17">
        <v>14</v>
      </c>
      <c r="B20" s="4" t="s">
        <v>17</v>
      </c>
      <c r="C20" s="15">
        <f>ROUND('[1]2022'!C19*0.31,2)</f>
        <v>11868.51</v>
      </c>
      <c r="D20" s="19">
        <f>'[1]2022'!D71</f>
        <v>24924.48</v>
      </c>
    </row>
    <row r="21" spans="1:4" x14ac:dyDescent="0.25">
      <c r="A21" s="17">
        <v>15</v>
      </c>
      <c r="B21" s="5" t="s">
        <v>18</v>
      </c>
      <c r="C21" s="15">
        <f>ROUND('[1]2022'!C20*0.31,2)</f>
        <v>2672.17</v>
      </c>
      <c r="D21" s="19">
        <f>'[1]2022'!D72</f>
        <v>15167</v>
      </c>
    </row>
    <row r="22" spans="1:4" x14ac:dyDescent="0.25">
      <c r="A22" s="17">
        <v>16</v>
      </c>
      <c r="B22" s="5" t="s">
        <v>19</v>
      </c>
      <c r="C22" s="15">
        <f>ROUND('[1]2022'!C21*0.31,2)</f>
        <v>5149.1499999999996</v>
      </c>
      <c r="D22" s="19">
        <f>'[1]2022'!D73</f>
        <v>26375.040000000001</v>
      </c>
    </row>
    <row r="23" spans="1:4" x14ac:dyDescent="0.25">
      <c r="A23" s="17">
        <v>17</v>
      </c>
      <c r="B23" s="6" t="s">
        <v>20</v>
      </c>
      <c r="C23" s="15">
        <f>ROUND('[1]2022'!C22*0.31,2)</f>
        <v>3250.83</v>
      </c>
      <c r="D23" s="19">
        <f>'[1]2022'!D74</f>
        <v>13061.76</v>
      </c>
    </row>
    <row r="24" spans="1:4" x14ac:dyDescent="0.25">
      <c r="A24" s="17">
        <v>18</v>
      </c>
      <c r="B24" s="4" t="s">
        <v>21</v>
      </c>
      <c r="C24" s="15">
        <f>ROUND('[1]2022'!C23*0.31,2)</f>
        <v>4784.07</v>
      </c>
      <c r="D24" s="19">
        <f>'[1]2022'!D75</f>
        <v>19608.96</v>
      </c>
    </row>
    <row r="25" spans="1:4" x14ac:dyDescent="0.25">
      <c r="A25" s="17">
        <v>19</v>
      </c>
      <c r="B25" s="4" t="s">
        <v>22</v>
      </c>
      <c r="C25" s="15">
        <f>ROUND('[1]2022'!C24*0.31,2)</f>
        <v>7530.17</v>
      </c>
      <c r="D25" s="19">
        <f>'[1]2022'!D76</f>
        <v>34395.839999999997</v>
      </c>
    </row>
    <row r="26" spans="1:4" x14ac:dyDescent="0.25">
      <c r="A26" s="17">
        <v>20</v>
      </c>
      <c r="B26" s="4" t="s">
        <v>23</v>
      </c>
      <c r="C26" s="15">
        <f>ROUND('[1]2022'!C25*0.31,2)</f>
        <v>421.85</v>
      </c>
      <c r="D26" s="19">
        <f>'[1]2022'!D77</f>
        <v>1294.08</v>
      </c>
    </row>
    <row r="27" spans="1:4" ht="15.75" customHeight="1" x14ac:dyDescent="0.25">
      <c r="A27" s="17">
        <v>21</v>
      </c>
      <c r="B27" s="7" t="s">
        <v>24</v>
      </c>
      <c r="C27" s="15">
        <f>ROUND('[1]2022'!C26*0.31,2)</f>
        <v>7036.26</v>
      </c>
      <c r="D27" s="19">
        <f>'[1]2022'!D78</f>
        <v>26981.599999999999</v>
      </c>
    </row>
    <row r="28" spans="1:4" x14ac:dyDescent="0.25">
      <c r="A28" s="17">
        <v>22</v>
      </c>
      <c r="B28" s="4" t="s">
        <v>25</v>
      </c>
      <c r="C28" s="15">
        <f>ROUND('[1]2022'!C27*0.31,2)</f>
        <v>2049.1</v>
      </c>
      <c r="D28" s="19">
        <f>'[1]2022'!D79</f>
        <v>4890</v>
      </c>
    </row>
    <row r="29" spans="1:4" x14ac:dyDescent="0.25">
      <c r="A29" s="17">
        <v>23</v>
      </c>
      <c r="B29" s="6" t="s">
        <v>26</v>
      </c>
      <c r="C29" s="15">
        <f>ROUND('[1]2022'!C28*0.31,2)</f>
        <v>3211.1</v>
      </c>
      <c r="D29" s="19">
        <f>'[1]2022'!D80</f>
        <v>14901.12</v>
      </c>
    </row>
    <row r="30" spans="1:4" x14ac:dyDescent="0.25">
      <c r="A30" s="17">
        <v>24</v>
      </c>
      <c r="B30" s="4" t="s">
        <v>27</v>
      </c>
      <c r="C30" s="15">
        <f>ROUND('[1]2022'!C29*0.31,2)</f>
        <v>8596.0300000000007</v>
      </c>
      <c r="D30" s="19">
        <f>'[1]2022'!D81</f>
        <v>35977.919999999998</v>
      </c>
    </row>
    <row r="31" spans="1:4" x14ac:dyDescent="0.25">
      <c r="A31" s="17">
        <v>25</v>
      </c>
      <c r="B31" s="4" t="s">
        <v>28</v>
      </c>
      <c r="C31" s="15">
        <f>ROUND('[1]2022'!C30*0.31,2)</f>
        <v>6395.42</v>
      </c>
      <c r="D31" s="19">
        <f>'[1]2022'!D82</f>
        <v>29850.240000000002</v>
      </c>
    </row>
    <row r="32" spans="1:4" x14ac:dyDescent="0.25">
      <c r="A32" s="17">
        <v>26</v>
      </c>
      <c r="B32" s="8" t="s">
        <v>29</v>
      </c>
      <c r="C32" s="15">
        <f>ROUND('[1]2022'!C31*0.31,2)</f>
        <v>8027.02</v>
      </c>
      <c r="D32" s="19">
        <f>'[1]2022'!D83</f>
        <v>34307.519999999997</v>
      </c>
    </row>
    <row r="33" spans="1:4" x14ac:dyDescent="0.25">
      <c r="A33" s="17">
        <v>27</v>
      </c>
      <c r="B33" s="4" t="s">
        <v>30</v>
      </c>
      <c r="C33" s="15">
        <f>ROUND('[1]2022'!C32*0.31,2)</f>
        <v>10105.9</v>
      </c>
      <c r="D33" s="19">
        <f>'[1]2022'!D84</f>
        <v>32620.799999999999</v>
      </c>
    </row>
    <row r="34" spans="1:4" x14ac:dyDescent="0.25">
      <c r="A34" s="17">
        <v>28</v>
      </c>
      <c r="B34" s="8" t="s">
        <v>31</v>
      </c>
      <c r="C34" s="15">
        <f>ROUND('[1]2022'!C33*0.31,2)</f>
        <v>17171.740000000002</v>
      </c>
      <c r="D34" s="19">
        <f>'[1]2022'!D85</f>
        <v>78109.440000000002</v>
      </c>
    </row>
    <row r="35" spans="1:4" x14ac:dyDescent="0.25">
      <c r="A35" s="17">
        <v>29</v>
      </c>
      <c r="B35" s="4" t="s">
        <v>32</v>
      </c>
      <c r="C35" s="15">
        <f>ROUND('[1]2022'!C34*0.31,2)</f>
        <v>8149.4</v>
      </c>
      <c r="D35" s="19">
        <f>'[1]2022'!D86</f>
        <v>34462.080000000002</v>
      </c>
    </row>
    <row r="36" spans="1:4" x14ac:dyDescent="0.25">
      <c r="A36" s="17">
        <v>30</v>
      </c>
      <c r="B36" s="7" t="s">
        <v>33</v>
      </c>
      <c r="C36" s="15">
        <f>ROUND('[1]2022'!C35*0.31,2)</f>
        <v>2084.3200000000002</v>
      </c>
      <c r="D36" s="19">
        <f>'[1]2022'!D87</f>
        <v>11433.6</v>
      </c>
    </row>
    <row r="37" spans="1:4" x14ac:dyDescent="0.25">
      <c r="A37" s="17">
        <v>31</v>
      </c>
      <c r="B37" s="4" t="s">
        <v>34</v>
      </c>
      <c r="C37" s="15">
        <f>ROUND('[1]2022'!C36*0.31,2)</f>
        <v>10546.42</v>
      </c>
      <c r="D37" s="19">
        <f>'[1]2022'!D88</f>
        <v>50143.68</v>
      </c>
    </row>
    <row r="38" spans="1:4" x14ac:dyDescent="0.25">
      <c r="A38" s="17">
        <v>32</v>
      </c>
      <c r="B38" s="4" t="s">
        <v>35</v>
      </c>
      <c r="C38" s="15">
        <f>ROUND('[1]2022'!C37*0.31,2)</f>
        <v>2846.54</v>
      </c>
      <c r="D38" s="19">
        <f>'[1]2022'!D89</f>
        <v>12733.44</v>
      </c>
    </row>
    <row r="39" spans="1:4" x14ac:dyDescent="0.25">
      <c r="A39" s="17">
        <v>33</v>
      </c>
      <c r="B39" s="9" t="s">
        <v>36</v>
      </c>
      <c r="C39" s="15">
        <f>ROUND('[1]2022'!C38*0.31,2)</f>
        <v>8231.6200000000008</v>
      </c>
      <c r="D39" s="19">
        <f>'[1]2022'!D90</f>
        <v>38824.32</v>
      </c>
    </row>
    <row r="40" spans="1:4" x14ac:dyDescent="0.25">
      <c r="A40" s="17">
        <v>34</v>
      </c>
      <c r="B40" s="4" t="s">
        <v>37</v>
      </c>
      <c r="C40" s="15">
        <f>ROUND('[1]2022'!C39*0.31,2)</f>
        <v>8531.08</v>
      </c>
      <c r="D40" s="19">
        <f>'[1]2022'!D91</f>
        <v>37236.480000000003</v>
      </c>
    </row>
    <row r="41" spans="1:4" x14ac:dyDescent="0.25">
      <c r="A41" s="17">
        <v>35</v>
      </c>
      <c r="B41" s="4" t="s">
        <v>38</v>
      </c>
      <c r="C41" s="15">
        <f>ROUND('[1]2022'!C40*0.31,2)</f>
        <v>6586.3</v>
      </c>
      <c r="D41" s="19">
        <f>'[1]2022'!D92</f>
        <v>27538.400000000001</v>
      </c>
    </row>
    <row r="42" spans="1:4" x14ac:dyDescent="0.25">
      <c r="A42" s="17">
        <v>36</v>
      </c>
      <c r="B42" s="4" t="s">
        <v>39</v>
      </c>
      <c r="C42" s="15">
        <f>ROUND('[1]2022'!C41*0.31,2)</f>
        <v>14503.34</v>
      </c>
      <c r="D42" s="19">
        <f>'[1]2022'!D93</f>
        <v>67090.240000000005</v>
      </c>
    </row>
    <row r="43" spans="1:4" x14ac:dyDescent="0.25">
      <c r="A43" s="17">
        <v>37</v>
      </c>
      <c r="B43" s="4" t="s">
        <v>40</v>
      </c>
      <c r="C43" s="15">
        <f>ROUND('[1]2022'!C42*0.31,2)</f>
        <v>5470.68</v>
      </c>
      <c r="D43" s="19">
        <f>'[1]2022'!D94</f>
        <v>23815.68</v>
      </c>
    </row>
    <row r="44" spans="1:4" x14ac:dyDescent="0.25">
      <c r="A44" s="17">
        <v>38</v>
      </c>
      <c r="B44" s="8" t="s">
        <v>41</v>
      </c>
      <c r="C44" s="15">
        <f>ROUND('[1]2022'!C43*0.31,2)</f>
        <v>9417.33</v>
      </c>
      <c r="D44" s="19">
        <f>'[1]2022'!D95</f>
        <v>38458.559999999998</v>
      </c>
    </row>
    <row r="45" spans="1:4" x14ac:dyDescent="0.25">
      <c r="A45" s="17">
        <v>39</v>
      </c>
      <c r="B45" s="6" t="s">
        <v>42</v>
      </c>
      <c r="C45" s="15">
        <f>ROUND('[1]2022'!C44*0.31,2)</f>
        <v>7252.26</v>
      </c>
      <c r="D45" s="19">
        <f>'[1]2022'!D96</f>
        <v>26740.799999999999</v>
      </c>
    </row>
    <row r="46" spans="1:4" x14ac:dyDescent="0.25">
      <c r="A46" s="17">
        <v>40</v>
      </c>
      <c r="B46" s="8" t="s">
        <v>43</v>
      </c>
      <c r="C46" s="15">
        <f>ROUND('[1]2022'!C45*0.31,2)</f>
        <v>12619.13</v>
      </c>
      <c r="D46" s="19">
        <f>'[1]2022'!D97</f>
        <v>49895.48</v>
      </c>
    </row>
    <row r="47" spans="1:4" x14ac:dyDescent="0.25">
      <c r="A47" s="17">
        <v>41</v>
      </c>
      <c r="B47" s="8" t="s">
        <v>44</v>
      </c>
      <c r="C47" s="15">
        <f>ROUND('[1]2022'!C46*0.31,2)</f>
        <v>4087.68</v>
      </c>
      <c r="D47" s="19">
        <f>'[1]2022'!D98</f>
        <v>17612.16</v>
      </c>
    </row>
    <row r="48" spans="1:4" ht="13.5" customHeight="1" x14ac:dyDescent="0.25">
      <c r="A48" s="17">
        <v>42</v>
      </c>
      <c r="B48" s="8" t="s">
        <v>45</v>
      </c>
      <c r="C48" s="15">
        <f>ROUND('[1]2022'!C47*0.31,2)</f>
        <v>17214.87</v>
      </c>
      <c r="D48" s="19">
        <f>'[1]2022'!D99</f>
        <v>72484.88</v>
      </c>
    </row>
    <row r="49" spans="1:4" ht="13.5" customHeight="1" x14ac:dyDescent="0.25">
      <c r="A49" s="17">
        <v>43</v>
      </c>
      <c r="B49" s="8" t="s">
        <v>46</v>
      </c>
      <c r="C49" s="15">
        <f>ROUND('[1]2022'!C48*0.31,2)</f>
        <v>86956.75</v>
      </c>
      <c r="D49" s="19">
        <f>'[1]2022'!D100</f>
        <v>410121.2</v>
      </c>
    </row>
    <row r="50" spans="1:4" ht="13.5" customHeight="1" x14ac:dyDescent="0.25">
      <c r="A50" s="17">
        <v>44</v>
      </c>
      <c r="B50" s="8" t="s">
        <v>47</v>
      </c>
      <c r="C50" s="15">
        <f>ROUND('[1]2022'!C49*0.31,2)</f>
        <v>265.48</v>
      </c>
      <c r="D50" s="19">
        <f>'[1]2022'!D101</f>
        <v>1911.96</v>
      </c>
    </row>
    <row r="51" spans="1:4" ht="13.5" customHeight="1" thickBot="1" x14ac:dyDescent="0.3">
      <c r="A51" s="17">
        <v>45</v>
      </c>
      <c r="B51" s="10" t="s">
        <v>48</v>
      </c>
      <c r="C51" s="16">
        <f>ROUND('[1]2022'!C50*0.31,2)</f>
        <v>300.39999999999998</v>
      </c>
      <c r="D51" s="20">
        <f>'[1]2022'!D102</f>
        <v>2924.84</v>
      </c>
    </row>
    <row r="52" spans="1:4" ht="15.75" thickBot="1" x14ac:dyDescent="0.3">
      <c r="A52" s="11"/>
      <c r="B52" s="12" t="s">
        <v>49</v>
      </c>
      <c r="C52" s="13">
        <f t="shared" ref="C52:D52" si="0">SUM(C7:C51)</f>
        <v>386785.88999999996</v>
      </c>
      <c r="D52" s="13">
        <f t="shared" si="0"/>
        <v>1681837.3199999998</v>
      </c>
    </row>
  </sheetData>
  <mergeCells count="4">
    <mergeCell ref="D5:D6"/>
    <mergeCell ref="A5:A6"/>
    <mergeCell ref="B5:B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2022-06-23T09:16:56Z</dcterms:created>
  <dcterms:modified xsi:type="dcterms:W3CDTF">2022-06-23T11:21:14Z</dcterms:modified>
</cp:coreProperties>
</file>